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28845" windowHeight="14535" activeTab="0"/>
  </bookViews>
  <sheets>
    <sheet name="Submissions" sheetId="1" r:id="rId1"/>
  </sheets>
  <externalReferences>
    <externalReference r:id="rId4"/>
  </externalReferences>
  <definedNames>
    <definedName name="_xlnm._FilterDatabase" localSheetId="0" hidden="1">'Submissions'!$A$10:$HJ$462</definedName>
    <definedName name="_xlnm.Print_Area" localSheetId="0">'Submissions'!$A$1:$AA$465</definedName>
    <definedName name="_xlnm.Print_Titles" localSheetId="0">'Submissions'!$10:$10</definedName>
  </definedNames>
  <calcPr fullCalcOnLoad="1"/>
</workbook>
</file>

<file path=xl/sharedStrings.xml><?xml version="1.0" encoding="utf-8"?>
<sst xmlns="http://schemas.openxmlformats.org/spreadsheetml/2006/main" count="4650" uniqueCount="1450">
  <si>
    <t>City</t>
  </si>
  <si>
    <t>Development Name</t>
  </si>
  <si>
    <t>County</t>
  </si>
  <si>
    <t>Region</t>
  </si>
  <si>
    <t>Total Units</t>
  </si>
  <si>
    <t>HTC Request</t>
  </si>
  <si>
    <t>Brad</t>
  </si>
  <si>
    <t>Shields</t>
  </si>
  <si>
    <t>Benito</t>
  </si>
  <si>
    <t>Garcia</t>
  </si>
  <si>
    <t>Palmera Hights Apartments</t>
  </si>
  <si>
    <t>General</t>
  </si>
  <si>
    <t>Northwest Corner of Mile 6 W. Rd. and Flea Market Rd.</t>
  </si>
  <si>
    <t>Elsa</t>
  </si>
  <si>
    <t>Yes</t>
  </si>
  <si>
    <t>Hidalgo</t>
  </si>
  <si>
    <t>Rural</t>
  </si>
  <si>
    <t>Nonprofit</t>
  </si>
  <si>
    <t>No</t>
  </si>
  <si>
    <t>Kyndel W.</t>
  </si>
  <si>
    <t>Bennett</t>
  </si>
  <si>
    <t>Austin</t>
  </si>
  <si>
    <t>Lora</t>
  </si>
  <si>
    <t>Myrick</t>
  </si>
  <si>
    <t>Cayetano Villas of Calallen</t>
  </si>
  <si>
    <t>750 ft of intersection of Sharpsburg Rd and Inst. 37 Access Rd.</t>
  </si>
  <si>
    <t>Corpus Christi</t>
  </si>
  <si>
    <t>Nueces</t>
  </si>
  <si>
    <t>Urban</t>
  </si>
  <si>
    <t>Henry</t>
  </si>
  <si>
    <t>Flores</t>
  </si>
  <si>
    <t>Meridian Commons</t>
  </si>
  <si>
    <t>+/- 9 acres located at NWC of Hopper Rd. &amp; N. 6 1/2 Mile Rd</t>
  </si>
  <si>
    <t>Weslaco</t>
  </si>
  <si>
    <t>Alexandra</t>
  </si>
  <si>
    <t>Dawson</t>
  </si>
  <si>
    <t>Tim</t>
  </si>
  <si>
    <t>Smith</t>
  </si>
  <si>
    <t>Juanita Village Apartments</t>
  </si>
  <si>
    <t>Milanos Rd. and Mile 5 1/2 Rd.</t>
  </si>
  <si>
    <t>Monique</t>
  </si>
  <si>
    <t>Lubbock</t>
  </si>
  <si>
    <t>The Domain at Villa Verde</t>
  </si>
  <si>
    <t>+/- 15.32 acres on S. Texas Blvd.</t>
  </si>
  <si>
    <t>Daisy</t>
  </si>
  <si>
    <t>65 Castellanos Circle</t>
  </si>
  <si>
    <t>Brownsville</t>
  </si>
  <si>
    <t>Sara</t>
  </si>
  <si>
    <t>Walker</t>
  </si>
  <si>
    <t>Cantabria Estates Apartments</t>
  </si>
  <si>
    <t>Northwest Corner of Morrison Rd. and Laredo Rd.</t>
  </si>
  <si>
    <t>Cameron</t>
  </si>
  <si>
    <t>Waterstone Apartments</t>
  </si>
  <si>
    <t>Elderly Limitation</t>
  </si>
  <si>
    <t>+/- 7 acres near the SEC of Hopper Rd. &amp; W. 6th St.</t>
  </si>
  <si>
    <t>Jasmine Apartments</t>
  </si>
  <si>
    <t>Lupe Village Apartments</t>
  </si>
  <si>
    <t>Midway Rd &amp; Mile 6 1/2</t>
  </si>
  <si>
    <t>Hidalgo County</t>
  </si>
  <si>
    <t>Amay</t>
  </si>
  <si>
    <t>Inamdar</t>
  </si>
  <si>
    <t>Joe</t>
  </si>
  <si>
    <t>Weatherly</t>
  </si>
  <si>
    <t>Fort Bend Senior Apartments</t>
  </si>
  <si>
    <t>Approx. 5200 Block of FM 762</t>
  </si>
  <si>
    <t>Richmond</t>
  </si>
  <si>
    <t>Fort Bend</t>
  </si>
  <si>
    <t>Rosenberg</t>
  </si>
  <si>
    <t>Ina</t>
  </si>
  <si>
    <t>Spokas</t>
  </si>
  <si>
    <t>R.J.</t>
  </si>
  <si>
    <t>Pasquesi</t>
  </si>
  <si>
    <t>Bay Breeze Apartments</t>
  </si>
  <si>
    <t>NEQ US Hwy 181/Broadway Blvd</t>
  </si>
  <si>
    <t>Portland</t>
  </si>
  <si>
    <t>San Patricio</t>
  </si>
  <si>
    <t>Coronado Landing</t>
  </si>
  <si>
    <t>+/- 10 acres near the SEC of Hopper Rd. &amp; W. 6th St.</t>
  </si>
  <si>
    <t>Sierra Vista Apartments</t>
  </si>
  <si>
    <t>+/- 5.82 acres located near the NWC of Owassa Rd. &amp; N. Veterans Blvd.</t>
  </si>
  <si>
    <t>Edinburg</t>
  </si>
  <si>
    <t>Weslaco Villas</t>
  </si>
  <si>
    <t>2319 W. Business Highway 83</t>
  </si>
  <si>
    <t>Hero's Pointe</t>
  </si>
  <si>
    <t>+/- 4.5 acres on Stillhouse Lake Rd.</t>
  </si>
  <si>
    <t>Harker Heights</t>
  </si>
  <si>
    <t>Bell</t>
  </si>
  <si>
    <t>Killeen</t>
  </si>
  <si>
    <t>Todd</t>
  </si>
  <si>
    <t>Wind</t>
  </si>
  <si>
    <t>Richard</t>
  </si>
  <si>
    <t>Haley</t>
  </si>
  <si>
    <t>Padre Island Place</t>
  </si>
  <si>
    <t>15400 S. Padre Island Drive</t>
  </si>
  <si>
    <t>Miranda</t>
  </si>
  <si>
    <t>Ashline</t>
  </si>
  <si>
    <t>Houston</t>
  </si>
  <si>
    <t>Tamea</t>
  </si>
  <si>
    <t>Dula</t>
  </si>
  <si>
    <t>Melissa</t>
  </si>
  <si>
    <t>New Haven</t>
  </si>
  <si>
    <t>NE Quadrant of State Hwy 31 &amp; US 175</t>
  </si>
  <si>
    <t>Athens</t>
  </si>
  <si>
    <t>Henderson</t>
  </si>
  <si>
    <t>Adaptive Reuse</t>
  </si>
  <si>
    <t>The Avanti at Calallen</t>
  </si>
  <si>
    <t>+/- 4.386 acres on Leopard Street</t>
  </si>
  <si>
    <t>Matt</t>
  </si>
  <si>
    <t>Higgins</t>
  </si>
  <si>
    <t>Dallas</t>
  </si>
  <si>
    <t>Brandon</t>
  </si>
  <si>
    <t>Bolin</t>
  </si>
  <si>
    <t>Avondale Farms Seniors</t>
  </si>
  <si>
    <t>SEC of US-287 and Avondale Haslet Road</t>
  </si>
  <si>
    <t>Fort Worth</t>
  </si>
  <si>
    <t>Tarrant</t>
  </si>
  <si>
    <t>Justin</t>
  </si>
  <si>
    <t>The Malaga</t>
  </si>
  <si>
    <t>SE Quadrant of Lawrence Rd &amp; Lawrence Ln</t>
  </si>
  <si>
    <t>Kemah</t>
  </si>
  <si>
    <t>Galveston</t>
  </si>
  <si>
    <t>League City</t>
  </si>
  <si>
    <t>The Monarch at Calallen</t>
  </si>
  <si>
    <t>+/- 6 acres on Callicoatte Road</t>
  </si>
  <si>
    <t>Paul</t>
  </si>
  <si>
    <t>Stell</t>
  </si>
  <si>
    <t>Drew</t>
  </si>
  <si>
    <t>Gray</t>
  </si>
  <si>
    <t>The Villas</t>
  </si>
  <si>
    <t>5804 98th Street</t>
  </si>
  <si>
    <t>Wolfforth</t>
  </si>
  <si>
    <t>Dan</t>
  </si>
  <si>
    <t>Allgeier</t>
  </si>
  <si>
    <t>Len</t>
  </si>
  <si>
    <t>Vilicic</t>
  </si>
  <si>
    <t>Residences at Bullard</t>
  </si>
  <si>
    <t>Approx. 515 E. Main St.</t>
  </si>
  <si>
    <t>Bullard</t>
  </si>
  <si>
    <t>Louella</t>
  </si>
  <si>
    <t>Anderson</t>
  </si>
  <si>
    <t>5351 Peterson Ln</t>
  </si>
  <si>
    <t>Antonio</t>
  </si>
  <si>
    <t>Matarranz</t>
  </si>
  <si>
    <t>Carolina Chase Apartments</t>
  </si>
  <si>
    <t>Provence</t>
  </si>
  <si>
    <t>+/- 4 acres located at NWC of Lake Wellington Pkwy &amp; Barnett Rd.</t>
  </si>
  <si>
    <t>Wichita Falls</t>
  </si>
  <si>
    <t>Wichita</t>
  </si>
  <si>
    <t>Brian</t>
  </si>
  <si>
    <t>Dennison</t>
  </si>
  <si>
    <t>Will</t>
  </si>
  <si>
    <t>Woodlawn Place</t>
  </si>
  <si>
    <t>SE Corner Bowman-Roberts Rd and Cromwell-Marine Creek Rd</t>
  </si>
  <si>
    <t>Sunny</t>
  </si>
  <si>
    <t>Philip</t>
  </si>
  <si>
    <t>Lantana Village Apartments</t>
  </si>
  <si>
    <t>Northeast Corner of Veterans Blvd. and Tennessee St.</t>
  </si>
  <si>
    <t>Harlingen</t>
  </si>
  <si>
    <t>Peter</t>
  </si>
  <si>
    <t>Worthington</t>
  </si>
  <si>
    <t>Chris</t>
  </si>
  <si>
    <t>Stokka</t>
  </si>
  <si>
    <t>Villas of Sanger</t>
  </si>
  <si>
    <t>Approx. 6+ acres west of Keaton Road</t>
  </si>
  <si>
    <t>Sanger</t>
  </si>
  <si>
    <t>Denton</t>
  </si>
  <si>
    <t>Lang</t>
  </si>
  <si>
    <t>Cliff</t>
  </si>
  <si>
    <t>Snyder</t>
  </si>
  <si>
    <t>Mill Town Seniors</t>
  </si>
  <si>
    <t>South 16th Street at W. Avenue P</t>
  </si>
  <si>
    <t>Silsbee</t>
  </si>
  <si>
    <t>Hardin</t>
  </si>
  <si>
    <t>Chaparral Apartments</t>
  </si>
  <si>
    <t>Acq/Rehab</t>
  </si>
  <si>
    <t>4201 N. Garfield St.</t>
  </si>
  <si>
    <t>Midland</t>
  </si>
  <si>
    <t>Sunshine Village Apartments</t>
  </si>
  <si>
    <t>Tony's Road, East of Paredes Line Road</t>
  </si>
  <si>
    <t>dallas</t>
  </si>
  <si>
    <t>Marabella</t>
  </si>
  <si>
    <t>+/- 5 acres at NWC of Arden Rd. &amp; Coulter Rd.</t>
  </si>
  <si>
    <t>Amarillo</t>
  </si>
  <si>
    <t>Randall</t>
  </si>
  <si>
    <t>Nathan</t>
  </si>
  <si>
    <t>Kelley</t>
  </si>
  <si>
    <t>Fuqua</t>
  </si>
  <si>
    <t>Providence Stoneforest Seniors</t>
  </si>
  <si>
    <t>6.094 acres at 4914 Spring Cypress</t>
  </si>
  <si>
    <t>Spring</t>
  </si>
  <si>
    <t>Harris</t>
  </si>
  <si>
    <t>David</t>
  </si>
  <si>
    <t>Yarden</t>
  </si>
  <si>
    <t>Lisa</t>
  </si>
  <si>
    <t>Davis</t>
  </si>
  <si>
    <t>Peek Villas</t>
  </si>
  <si>
    <t>8.5 acres north of Bellaire Blvd., east of North Park</t>
  </si>
  <si>
    <t>Valencia</t>
  </si>
  <si>
    <t>7584 SW 77th Avenue</t>
  </si>
  <si>
    <t>Seges</t>
  </si>
  <si>
    <t>El Paso</t>
  </si>
  <si>
    <t>Alyssa</t>
  </si>
  <si>
    <t>Carpenter</t>
  </si>
  <si>
    <t>Gonzalez Apartments</t>
  </si>
  <si>
    <t>SWQ Montana Ave and Rich Been Blvd</t>
  </si>
  <si>
    <t>The Pointe at Mayhill</t>
  </si>
  <si>
    <t>2700 Mayhill Road</t>
  </si>
  <si>
    <t>Salazar Park</t>
  </si>
  <si>
    <t>S side of Montana Ave, E of N Yarbrough Dr</t>
  </si>
  <si>
    <t>The Reserve</t>
  </si>
  <si>
    <t>+/- 2.51 acres located west of the Windmill Circle &amp; S. Clack St. intersection</t>
  </si>
  <si>
    <t>Abilene</t>
  </si>
  <si>
    <t>Taylor</t>
  </si>
  <si>
    <t>JoEllen</t>
  </si>
  <si>
    <t>Nicole</t>
  </si>
  <si>
    <t>Mwei</t>
  </si>
  <si>
    <t>Coastal Haven</t>
  </si>
  <si>
    <t>Elderly Preference</t>
  </si>
  <si>
    <t>4710 Middlecoff Road</t>
  </si>
  <si>
    <t>Horizons on the Parkway</t>
  </si>
  <si>
    <t>South Quadrant of FM 685 &amp; E Pflugerville Parkway</t>
  </si>
  <si>
    <t>Pflugerville</t>
  </si>
  <si>
    <t>Travis</t>
  </si>
  <si>
    <t>Tuscany</t>
  </si>
  <si>
    <t>+/- 2.97 acres located south of Antilley Rd. &amp; Central Park Blvd. intersection</t>
  </si>
  <si>
    <t>The Pointe at Kennedale</t>
  </si>
  <si>
    <t>1109 N. Little School Road</t>
  </si>
  <si>
    <t>Kennedale</t>
  </si>
  <si>
    <t>Rick</t>
  </si>
  <si>
    <t>Deyoe</t>
  </si>
  <si>
    <t>John</t>
  </si>
  <si>
    <t>Boyd</t>
  </si>
  <si>
    <t>The Estates at Casa Blanca</t>
  </si>
  <si>
    <t>NW Corner of US HWY 59 and Puerto Escondido</t>
  </si>
  <si>
    <t>Laredo</t>
  </si>
  <si>
    <t>Webb</t>
  </si>
  <si>
    <t>Roosevelt Place</t>
  </si>
  <si>
    <t>4647 Maxwell</t>
  </si>
  <si>
    <t>Las Palmas</t>
  </si>
  <si>
    <t>7525 S. Soncy Rd.</t>
  </si>
  <si>
    <t>Bradford</t>
  </si>
  <si>
    <t>McMurray</t>
  </si>
  <si>
    <t>San Antonio</t>
  </si>
  <si>
    <t>Gilbert</t>
  </si>
  <si>
    <t>Piette</t>
  </si>
  <si>
    <t>Lucas</t>
  </si>
  <si>
    <t>Calallen Apartments</t>
  </si>
  <si>
    <t>approximately 14800 Northwest Blvd.</t>
  </si>
  <si>
    <t>Beverly</t>
  </si>
  <si>
    <t>Jones</t>
  </si>
  <si>
    <t>Texarkana</t>
  </si>
  <si>
    <t>Robison Terrace</t>
  </si>
  <si>
    <t>1010 Dan Haskins Way</t>
  </si>
  <si>
    <t>Bowie</t>
  </si>
  <si>
    <t>At-Risk</t>
  </si>
  <si>
    <t>Robinson Park</t>
  </si>
  <si>
    <t>421 Mangrum</t>
  </si>
  <si>
    <t>Les</t>
  </si>
  <si>
    <t>Kilday</t>
  </si>
  <si>
    <t>Phyllis</t>
  </si>
  <si>
    <t>Sefeldt</t>
  </si>
  <si>
    <t>Katy</t>
  </si>
  <si>
    <t>Hidalgo Vista</t>
  </si>
  <si>
    <t>Corner of McColl Rd &amp; Dicker Rd</t>
  </si>
  <si>
    <t>Ramirez</t>
  </si>
  <si>
    <t>Wilson</t>
  </si>
  <si>
    <t>Liz</t>
  </si>
  <si>
    <t>Wong</t>
  </si>
  <si>
    <t>Terraces at Arboretum</t>
  </si>
  <si>
    <t>15928 Old Richmond Road</t>
  </si>
  <si>
    <t>Roop</t>
  </si>
  <si>
    <t>HighPoint Seniors Housing II</t>
  </si>
  <si>
    <t>Approximately 1805 South Zang Boulevard</t>
  </si>
  <si>
    <t>Campanile at Stewarts Forest</t>
  </si>
  <si>
    <t>NEQ of Loop 336 and Stewarts Forest Dr.</t>
  </si>
  <si>
    <t>Conroe</t>
  </si>
  <si>
    <t>Montgomery</t>
  </si>
  <si>
    <t>Seville</t>
  </si>
  <si>
    <t>+/- 6 acres at 96th &amp; Ross Ave.</t>
  </si>
  <si>
    <t>Janine</t>
  </si>
  <si>
    <t>Sisak</t>
  </si>
  <si>
    <t>Sealy Senior Apartments</t>
  </si>
  <si>
    <t>Northwest corner of Acres Lane and Schmidt Road</t>
  </si>
  <si>
    <t>Sealy</t>
  </si>
  <si>
    <t>Cooper Street Place</t>
  </si>
  <si>
    <t>7708 South Cooper Street</t>
  </si>
  <si>
    <t>Arlington</t>
  </si>
  <si>
    <t>Mansfield</t>
  </si>
  <si>
    <t>Audrey</t>
  </si>
  <si>
    <t>Watson</t>
  </si>
  <si>
    <t>The Residence at Lubbock West</t>
  </si>
  <si>
    <t>N side of 98th St, W of Upland Ave</t>
  </si>
  <si>
    <t>The Residence at Lubbock South</t>
  </si>
  <si>
    <t>W side of Upland Ave, N of 98th St</t>
  </si>
  <si>
    <t>Jervon</t>
  </si>
  <si>
    <t>Palmer</t>
  </si>
  <si>
    <t>Gala at Celina</t>
  </si>
  <si>
    <t>W side of N Louisiana Ave, approx 775 ft N of Poplar St</t>
  </si>
  <si>
    <t>Celina</t>
  </si>
  <si>
    <t>Collin</t>
  </si>
  <si>
    <t>The Residence at Lubbock Crossing</t>
  </si>
  <si>
    <t>W side of Frankford Ave, N of 98th St</t>
  </si>
  <si>
    <t>Steve</t>
  </si>
  <si>
    <t>Ford</t>
  </si>
  <si>
    <t>Jeremy</t>
  </si>
  <si>
    <t>Bartholomew</t>
  </si>
  <si>
    <t>The Gardens at Cinco Ranch</t>
  </si>
  <si>
    <t>approximately 26000 block of FM1093</t>
  </si>
  <si>
    <t>Laurel Glen</t>
  </si>
  <si>
    <t>11043 N. Loop 1604</t>
  </si>
  <si>
    <t>Bexar</t>
  </si>
  <si>
    <t>Provision at Celina</t>
  </si>
  <si>
    <t>W side of N Louisiana Ave, approx 275 ft N of Poplar St</t>
  </si>
  <si>
    <t>Craig</t>
  </si>
  <si>
    <t>Alter</t>
  </si>
  <si>
    <t>Michele</t>
  </si>
  <si>
    <t>Grandt</t>
  </si>
  <si>
    <t>San Jose Apartments</t>
  </si>
  <si>
    <t>Scattered Site</t>
  </si>
  <si>
    <t>W Martin St and Cochran St, AND N side of W Dignowity St between Chestnut and Walnut</t>
  </si>
  <si>
    <t>Del Rio</t>
  </si>
  <si>
    <t>Val Verde</t>
  </si>
  <si>
    <t>The Reserves at Clear Creek</t>
  </si>
  <si>
    <t>SEC S 5th St and Keaton Rd</t>
  </si>
  <si>
    <t>The Residence at Autumn Sage</t>
  </si>
  <si>
    <t>S side of Autumn Sage Dr, W of Rebecca Dr</t>
  </si>
  <si>
    <t>The Reserves at Lakeview</t>
  </si>
  <si>
    <t>E side of Memorial Dr, N of Covenant Dr</t>
  </si>
  <si>
    <t>Ryan</t>
  </si>
  <si>
    <t>Hamilton</t>
  </si>
  <si>
    <t>Corey</t>
  </si>
  <si>
    <t>Farmer</t>
  </si>
  <si>
    <t>Bonham Villas</t>
  </si>
  <si>
    <t>810 W. 16th Street</t>
  </si>
  <si>
    <t>Bonham</t>
  </si>
  <si>
    <t>Fannin</t>
  </si>
  <si>
    <t>The Residence at Coulter</t>
  </si>
  <si>
    <t>5000 Blk of S. Coulter St</t>
  </si>
  <si>
    <t>The Villagio at Forest Creek</t>
  </si>
  <si>
    <t>+/- 5.7 acres at NEC of Forest Creek Dr. &amp; Kenney Fort Blvd.</t>
  </si>
  <si>
    <t>Round Rock</t>
  </si>
  <si>
    <t>Williamson</t>
  </si>
  <si>
    <t>Blue Line Lofts</t>
  </si>
  <si>
    <t>3737 Melcer Drive</t>
  </si>
  <si>
    <t>Rowlett</t>
  </si>
  <si>
    <t>Garland</t>
  </si>
  <si>
    <t>Stone Harbor Village</t>
  </si>
  <si>
    <t>1136 Lawrence Rd</t>
  </si>
  <si>
    <t>Saltillo Senior Apartments</t>
  </si>
  <si>
    <t>S of East Fifth between Brushy and Onion Streets</t>
  </si>
  <si>
    <t>The Reserves at Abernathy</t>
  </si>
  <si>
    <t>SWC of 1st Pl and S Ave F</t>
  </si>
  <si>
    <t>Abernathy</t>
  </si>
  <si>
    <t>Manish</t>
  </si>
  <si>
    <t>Verma</t>
  </si>
  <si>
    <t>Janice</t>
  </si>
  <si>
    <t>Degollado</t>
  </si>
  <si>
    <t>Cielo Valley</t>
  </si>
  <si>
    <t>W side of S Brahma Blvd, N of US Hwy 77</t>
  </si>
  <si>
    <t>Kingsville</t>
  </si>
  <si>
    <t>McCabe Apartments</t>
  </si>
  <si>
    <t>NWQ of Broadway St &amp; McCabe Rd</t>
  </si>
  <si>
    <t>La Porte</t>
  </si>
  <si>
    <t>Socorro "Cory"</t>
  </si>
  <si>
    <t>Hinojosa</t>
  </si>
  <si>
    <t>Doak D.</t>
  </si>
  <si>
    <t>Brown</t>
  </si>
  <si>
    <t>Leslie</t>
  </si>
  <si>
    <t>Holleman</t>
  </si>
  <si>
    <t>Maple Circle Village</t>
  </si>
  <si>
    <t>481 W. Caesar Ave.</t>
  </si>
  <si>
    <t>Kleberg</t>
  </si>
  <si>
    <t>Deepak</t>
  </si>
  <si>
    <t>Sulakhe</t>
  </si>
  <si>
    <t>Villas at Hammack Creek</t>
  </si>
  <si>
    <t>Kennedale Pkwy and Sublett Rd</t>
  </si>
  <si>
    <t>Villas at Alanis Crossing</t>
  </si>
  <si>
    <t>SEQ Alanis and Hwy 78</t>
  </si>
  <si>
    <t>Wylie</t>
  </si>
  <si>
    <t>Sea Breeze Estates</t>
  </si>
  <si>
    <t>N side of Buddy Ganem Dr, E of Wildcat Dr</t>
  </si>
  <si>
    <t>Northwest Crossing Estates</t>
  </si>
  <si>
    <t>N side of TX 105, E of N Major Dr</t>
  </si>
  <si>
    <t>Beaumont</t>
  </si>
  <si>
    <t>Jefferson</t>
  </si>
  <si>
    <t>Addersley View</t>
  </si>
  <si>
    <t>+/- 8.65 acres near the Loop 1604 and Addersley Dr. intersection</t>
  </si>
  <si>
    <t>Michael</t>
  </si>
  <si>
    <t>Robinson</t>
  </si>
  <si>
    <t>Blake</t>
  </si>
  <si>
    <t>Searcy</t>
  </si>
  <si>
    <t>Stonebrook Manor Apartments</t>
  </si>
  <si>
    <t>SEQ Kurland and IH 45</t>
  </si>
  <si>
    <t>Rogers Court Senior Residences</t>
  </si>
  <si>
    <t>W side of Rogers Ct, N of Rogers Dr</t>
  </si>
  <si>
    <t>Webster</t>
  </si>
  <si>
    <t>Michelle</t>
  </si>
  <si>
    <t>Westwind II</t>
  </si>
  <si>
    <t>N 17th St and W Thompson St AND N 4th St and W Houston St</t>
  </si>
  <si>
    <t>Carrizo Springs</t>
  </si>
  <si>
    <t>Dimmit</t>
  </si>
  <si>
    <t>The Promenade at Whitestone</t>
  </si>
  <si>
    <t>+/- 4.865 acres at SEC of the intersection of FM 1431 &amp; Toro Grande Dr.</t>
  </si>
  <si>
    <t>Cedar Park</t>
  </si>
  <si>
    <t>Whispering Trees</t>
  </si>
  <si>
    <t>FM 186 and Pecan Dr</t>
  </si>
  <si>
    <t>Stephens</t>
  </si>
  <si>
    <t>Oliver Commons</t>
  </si>
  <si>
    <t>200 Block of Millers Crossing</t>
  </si>
  <si>
    <t>The Aballi</t>
  </si>
  <si>
    <t>6900 Block of Old Bee Caves Rd</t>
  </si>
  <si>
    <t>Lance</t>
  </si>
  <si>
    <t>Windel</t>
  </si>
  <si>
    <t>Saddlebrook Estates</t>
  </si>
  <si>
    <t>4660 Pine Mill Road</t>
  </si>
  <si>
    <t>Paris</t>
  </si>
  <si>
    <t>Lamar</t>
  </si>
  <si>
    <t>Marigold Flats</t>
  </si>
  <si>
    <t>S side of Bossy Boots Dr, W of N Watters Rd</t>
  </si>
  <si>
    <t>Allen</t>
  </si>
  <si>
    <t>Cornerstone Ranch Homes</t>
  </si>
  <si>
    <t>1800/1900 Blocks of Johnson Road</t>
  </si>
  <si>
    <t>Iowa Park</t>
  </si>
  <si>
    <t>Payton Pointe</t>
  </si>
  <si>
    <t>S of Lookout Dr, between Jordan Rd and Enterprise Ave</t>
  </si>
  <si>
    <t>Selma</t>
  </si>
  <si>
    <t>Guadalupe</t>
  </si>
  <si>
    <t>Schertz</t>
  </si>
  <si>
    <t>Brittany</t>
  </si>
  <si>
    <t>Alderman</t>
  </si>
  <si>
    <t>Kathleen</t>
  </si>
  <si>
    <t>Casey</t>
  </si>
  <si>
    <t>Sarah</t>
  </si>
  <si>
    <t>Andre</t>
  </si>
  <si>
    <t>Supportive Housing</t>
  </si>
  <si>
    <t>Avanti Canyon</t>
  </si>
  <si>
    <t>E of IH 35, S of FM 2252</t>
  </si>
  <si>
    <t>Pecan Grove Apartments</t>
  </si>
  <si>
    <t>5300 Twin City Highway</t>
  </si>
  <si>
    <t>Groves</t>
  </si>
  <si>
    <t>Port Neches</t>
  </si>
  <si>
    <t>Ike</t>
  </si>
  <si>
    <t>Monty</t>
  </si>
  <si>
    <t>Roy</t>
  </si>
  <si>
    <t>Lopez</t>
  </si>
  <si>
    <t>Franklin Ridge</t>
  </si>
  <si>
    <t>intersection of Franklin and S 10th St</t>
  </si>
  <si>
    <t>Anthony</t>
  </si>
  <si>
    <t>Valery</t>
  </si>
  <si>
    <t>Kedroff</t>
  </si>
  <si>
    <t>Javier</t>
  </si>
  <si>
    <t>Huerta</t>
  </si>
  <si>
    <t>Morrison Place</t>
  </si>
  <si>
    <t>aprox: 700 feet north of corner of Morrison rd and Laredo Rd</t>
  </si>
  <si>
    <t>Bownsville</t>
  </si>
  <si>
    <t>Kenneth</t>
  </si>
  <si>
    <t>Tann</t>
  </si>
  <si>
    <t>Ridge Crest Apartments</t>
  </si>
  <si>
    <t>15375 1st Street</t>
  </si>
  <si>
    <t>Splendora</t>
  </si>
  <si>
    <t>Ridgestone Estates</t>
  </si>
  <si>
    <t>11371 Ardelle Ave</t>
  </si>
  <si>
    <t>Oakcreek Terrace</t>
  </si>
  <si>
    <t>southeast Corner of West Washington St and Ferlet Rd</t>
  </si>
  <si>
    <t>Capella</t>
  </si>
  <si>
    <t>NWQ Hwy 380 and FM 2931</t>
  </si>
  <si>
    <t>Little Elm</t>
  </si>
  <si>
    <t>Stuart</t>
  </si>
  <si>
    <t>Shaw</t>
  </si>
  <si>
    <t>Bump</t>
  </si>
  <si>
    <t>Mariposa Apartment Homes at Greenville Road</t>
  </si>
  <si>
    <t>Approx. the southwest corner of E. Old Greenville Rd. and Cemetery Rd., Royse City, Rockwall County, TX 75189</t>
  </si>
  <si>
    <t>Royse City</t>
  </si>
  <si>
    <t>Rockwall</t>
  </si>
  <si>
    <t>Chiesa Senior Villas</t>
  </si>
  <si>
    <t>13.79 acres at 4509 Chiesa Road</t>
  </si>
  <si>
    <t>The Emerson at Pin Oaks</t>
  </si>
  <si>
    <t>+/- 5 acres on the west side of Pin Oaks Dr. north of FM 1488</t>
  </si>
  <si>
    <t>The Kensington at Lakeside</t>
  </si>
  <si>
    <t>+/- 6 acres b/t Old River Rd. &amp; Snug Harbor Blvd. on the north side of Texas State Hwy 105</t>
  </si>
  <si>
    <t>O'Hanlon</t>
  </si>
  <si>
    <t>Schaeffer</t>
  </si>
  <si>
    <t>Alders at Melissa</t>
  </si>
  <si>
    <t>6.259 acres along Miller Rd</t>
  </si>
  <si>
    <t>Harmon Senior Villas</t>
  </si>
  <si>
    <t>12801 Harmon Road (8.75-9 Acres out of 9.62 Acres)</t>
  </si>
  <si>
    <t>Rockview Manor</t>
  </si>
  <si>
    <t>SEC of W Smith St &amp; Boyd St</t>
  </si>
  <si>
    <t>Fort Hancock</t>
  </si>
  <si>
    <t>Hudspeth</t>
  </si>
  <si>
    <t>Keystone Place</t>
  </si>
  <si>
    <t>1331 Pullman Dr</t>
  </si>
  <si>
    <t>Providence on Montgomery Park</t>
  </si>
  <si>
    <t>2300 Block of Montgomery Park Blvd</t>
  </si>
  <si>
    <t>Mears</t>
  </si>
  <si>
    <t>Port Neches Senior Village</t>
  </si>
  <si>
    <t>2500-2600 Block of Nall Street</t>
  </si>
  <si>
    <t>Mission</t>
  </si>
  <si>
    <t>Donald</t>
  </si>
  <si>
    <t>Paxton</t>
  </si>
  <si>
    <t>Scott</t>
  </si>
  <si>
    <t>Deaton</t>
  </si>
  <si>
    <t>Park Ridge Senior Apartments</t>
  </si>
  <si>
    <t>1521 Moores Lane</t>
  </si>
  <si>
    <t>Emerald Manor</t>
  </si>
  <si>
    <t>NEC of Horizon Blvd &amp; Rifton Ct</t>
  </si>
  <si>
    <t>Horizon City</t>
  </si>
  <si>
    <t>Marbella Providence</t>
  </si>
  <si>
    <t>11330 Leopard Street</t>
  </si>
  <si>
    <t>The Grand at Bellaire</t>
  </si>
  <si>
    <t>+/- 7 acre at the NEC of Bellaire Blvd. &amp; South Peek Rd.</t>
  </si>
  <si>
    <t>Applequist</t>
  </si>
  <si>
    <t>Gregory</t>
  </si>
  <si>
    <t>Adrian</t>
  </si>
  <si>
    <t>Iglesias</t>
  </si>
  <si>
    <t>Reserve at Lucas</t>
  </si>
  <si>
    <t>East of Angel Parkway and North of Lucas Road</t>
  </si>
  <si>
    <t>Kim</t>
  </si>
  <si>
    <t>Youngquist</t>
  </si>
  <si>
    <t>Burnet</t>
  </si>
  <si>
    <t>Nan</t>
  </si>
  <si>
    <t>Boyles</t>
  </si>
  <si>
    <t>Pecan Grove</t>
  </si>
  <si>
    <t>205 Riverview Drive</t>
  </si>
  <si>
    <t>Lampasas</t>
  </si>
  <si>
    <t>Starlight</t>
  </si>
  <si>
    <t>SWQ of Alberta and Raul Longoria</t>
  </si>
  <si>
    <t>Murillo</t>
  </si>
  <si>
    <t>Reidy</t>
  </si>
  <si>
    <t>Colette</t>
  </si>
  <si>
    <t>Whitehorse</t>
  </si>
  <si>
    <t>Midtowne Village</t>
  </si>
  <si>
    <t>NEQ George Harper Road and S 14th Street</t>
  </si>
  <si>
    <t>Midlothian</t>
  </si>
  <si>
    <t>Ellis</t>
  </si>
  <si>
    <t>Providence at the Crossing</t>
  </si>
  <si>
    <t>SW Quadrant of Three Lakes Parkway &amp; Crosswater Ave</t>
  </si>
  <si>
    <t>Tyler</t>
  </si>
  <si>
    <t>Forslund</t>
  </si>
  <si>
    <t>Becky</t>
  </si>
  <si>
    <t>Villanueva</t>
  </si>
  <si>
    <t>Churchill at Golden Triangle Community</t>
  </si>
  <si>
    <t>Approx. 11000 block of Metroport Way</t>
  </si>
  <si>
    <t>Charles</t>
  </si>
  <si>
    <t>Mitchell</t>
  </si>
  <si>
    <t>Mark</t>
  </si>
  <si>
    <t>Moseley</t>
  </si>
  <si>
    <t>Casitas Lantana at Inwood</t>
  </si>
  <si>
    <t>3954 Dana Ave</t>
  </si>
  <si>
    <t>Ruben</t>
  </si>
  <si>
    <t>Esqueda</t>
  </si>
  <si>
    <t>Provision at West Bellfort</t>
  </si>
  <si>
    <t>S side of W Bellfort Ave at Belknap Rd</t>
  </si>
  <si>
    <t>Pine Street Senior Apartments</t>
  </si>
  <si>
    <t>1601 Pine Street</t>
  </si>
  <si>
    <t>Donna</t>
  </si>
  <si>
    <t>Rickenbacker</t>
  </si>
  <si>
    <t>Murphy</t>
  </si>
  <si>
    <t>Martin</t>
  </si>
  <si>
    <t>Chapman Crossings</t>
  </si>
  <si>
    <t>N. Side of Water Works Blvd., E. of N. Sam Houston Pkwy E.</t>
  </si>
  <si>
    <t>Houston ETJ</t>
  </si>
  <si>
    <t>The Heritage at Fieldstone Ranch</t>
  </si>
  <si>
    <t>+/- 7 acres at 1006 FM 359 Road</t>
  </si>
  <si>
    <t>Kenneth G.</t>
  </si>
  <si>
    <t>Cash</t>
  </si>
  <si>
    <t>Katy Main Street Senior Housing</t>
  </si>
  <si>
    <t>NW Side of Main Street, SW of Nelson Way</t>
  </si>
  <si>
    <t>Evergreen at McKinney Senior Community</t>
  </si>
  <si>
    <t>Approx. 8800 Block of Silverado Trail</t>
  </si>
  <si>
    <t>McKinney</t>
  </si>
  <si>
    <t>Frisco</t>
  </si>
  <si>
    <t>Provision at Clodine Road</t>
  </si>
  <si>
    <t>SEC Boss Gaston Rd and Clodine Rd</t>
  </si>
  <si>
    <t>Arnold</t>
  </si>
  <si>
    <t>Padilla</t>
  </si>
  <si>
    <t>McAllen</t>
  </si>
  <si>
    <t>McColl Village</t>
  </si>
  <si>
    <t>2800 N. McColl Rd.</t>
  </si>
  <si>
    <t>Valerie</t>
  </si>
  <si>
    <t>Garrity</t>
  </si>
  <si>
    <t>Andrew</t>
  </si>
  <si>
    <t>Bailey</t>
  </si>
  <si>
    <t>Compass Pointe</t>
  </si>
  <si>
    <t>3916 Winnie Street</t>
  </si>
  <si>
    <t>Evergreen at Roanoke Senior Community</t>
  </si>
  <si>
    <t>Approx. 291 East S.H. 114 Bypass on Howe Road</t>
  </si>
  <si>
    <t>Roanoke</t>
  </si>
  <si>
    <t>Gala at Four Corners</t>
  </si>
  <si>
    <t>N Side of Old Richmond Rd, W of Sugarbridge Trail</t>
  </si>
  <si>
    <t>Four Corners</t>
  </si>
  <si>
    <t>The Arbor at Fieldstone Ranch</t>
  </si>
  <si>
    <t>+/- 9 Acres at 1006 FM 359 Road</t>
  </si>
  <si>
    <t>Graham</t>
  </si>
  <si>
    <t>Greene</t>
  </si>
  <si>
    <t>Ben</t>
  </si>
  <si>
    <t>Reavis</t>
  </si>
  <si>
    <t>Flora Lofts</t>
  </si>
  <si>
    <t>2121 Flora</t>
  </si>
  <si>
    <t>Moore</t>
  </si>
  <si>
    <t>Unger</t>
  </si>
  <si>
    <t>Brooks Manor Apartments</t>
  </si>
  <si>
    <t>444 Jefferson St</t>
  </si>
  <si>
    <t>West Columbia</t>
  </si>
  <si>
    <t>Brazoria</t>
  </si>
  <si>
    <t>Chaz</t>
  </si>
  <si>
    <t>Garrett</t>
  </si>
  <si>
    <t>Kelly</t>
  </si>
  <si>
    <t>Stonebridge at Childress</t>
  </si>
  <si>
    <t>5 acres just West of Highway 62/83 and South of the Tractor Supply</t>
  </si>
  <si>
    <t>Childress</t>
  </si>
  <si>
    <t>Churchill at Cross Roads Community</t>
  </si>
  <si>
    <t>Approx. 2036 Oak Grove Lane</t>
  </si>
  <si>
    <t>Cross Roads</t>
  </si>
  <si>
    <t>Neal</t>
  </si>
  <si>
    <t>Drobenare</t>
  </si>
  <si>
    <t>Washington</t>
  </si>
  <si>
    <t>Trails at Palm Center</t>
  </si>
  <si>
    <t>Near NEC of Martin Luther King Jr. Blvd. &amp; Griggs Rd.</t>
  </si>
  <si>
    <t>Gala at Prosper</t>
  </si>
  <si>
    <t>N side of E University Dr, E of Coit Rd</t>
  </si>
  <si>
    <t>Prosper</t>
  </si>
  <si>
    <t>Randy</t>
  </si>
  <si>
    <t>Stevenson</t>
  </si>
  <si>
    <t>Sharon</t>
  </si>
  <si>
    <t>Laurence</t>
  </si>
  <si>
    <t>Hawks Landing Apartments</t>
  </si>
  <si>
    <t>1550 West Johnson Rd</t>
  </si>
  <si>
    <t>Koogler</t>
  </si>
  <si>
    <t>Zach</t>
  </si>
  <si>
    <t>Cavender</t>
  </si>
  <si>
    <t>Hamilton Crossing</t>
  </si>
  <si>
    <t>31600-31700 block of Waller Tomball Rd</t>
  </si>
  <si>
    <t>Waller</t>
  </si>
  <si>
    <t>Stonebridge at Lamesa</t>
  </si>
  <si>
    <t>approximately 211 NE. 7th</t>
  </si>
  <si>
    <t>Lamesa</t>
  </si>
  <si>
    <t>Reserve at Hallsville</t>
  </si>
  <si>
    <t>Southwest Corner of Cal Young Road and Cider Street</t>
  </si>
  <si>
    <t>Hallsville</t>
  </si>
  <si>
    <t>Harrison</t>
  </si>
  <si>
    <t>Thomas</t>
  </si>
  <si>
    <t>Huth</t>
  </si>
  <si>
    <t>Combs</t>
  </si>
  <si>
    <t>Palladium Parker Road</t>
  </si>
  <si>
    <t>Southwest quadrant of Parker Road and Dozier Road</t>
  </si>
  <si>
    <t>Hebron</t>
  </si>
  <si>
    <t>Gala at Melissa</t>
  </si>
  <si>
    <t>N side of E Melissa Rd, approx 1/3 mile E of Sam Rayburn Hwy</t>
  </si>
  <si>
    <t>West Oaks Crossing</t>
  </si>
  <si>
    <t>1700-1900 Block of South Texas 6</t>
  </si>
  <si>
    <t>S side of Lebanon, W of Coit</t>
  </si>
  <si>
    <t>Palladium Celina Senior Living</t>
  </si>
  <si>
    <t>West side of S. Oklahoma Drive west of Cherrywood Street</t>
  </si>
  <si>
    <t>Zimmerman</t>
  </si>
  <si>
    <t>Longview</t>
  </si>
  <si>
    <t>Gregg</t>
  </si>
  <si>
    <t>Provision at Melissa</t>
  </si>
  <si>
    <t>N side of E Melissa Rd, approx 1/4 mile E of Sam Rayburn Hwy</t>
  </si>
  <si>
    <t>Auden Village</t>
  </si>
  <si>
    <t>8500 Block of Fuqua St</t>
  </si>
  <si>
    <t>Park Senior Villas</t>
  </si>
  <si>
    <t>W. of S. Peek, S. of Bellaire Blvd., ETJ of Houston</t>
  </si>
  <si>
    <t>Stephan</t>
  </si>
  <si>
    <t>Fairfield</t>
  </si>
  <si>
    <t>Magnolia Gardens</t>
  </si>
  <si>
    <t>NEC of Skinner Ln. and W. Bellfort St.</t>
  </si>
  <si>
    <t>Jay</t>
  </si>
  <si>
    <t>Collins</t>
  </si>
  <si>
    <t>Liberty Vista</t>
  </si>
  <si>
    <t>South East Side of Plum Creek Drive</t>
  </si>
  <si>
    <t>Potter</t>
  </si>
  <si>
    <t>Val</t>
  </si>
  <si>
    <t>DeLeon</t>
  </si>
  <si>
    <t>Mockingbird Trails</t>
  </si>
  <si>
    <t>302 N. Mockingbird Lane</t>
  </si>
  <si>
    <t>Joseph</t>
  </si>
  <si>
    <t>Augumadu</t>
  </si>
  <si>
    <t>Vanessa</t>
  </si>
  <si>
    <t>Hardy</t>
  </si>
  <si>
    <t>Sphinx at Sims Bayou Villas</t>
  </si>
  <si>
    <t>3500 Airport Blvd</t>
  </si>
  <si>
    <t>Galbraith</t>
  </si>
  <si>
    <t>Kristian</t>
  </si>
  <si>
    <t>Teleki</t>
  </si>
  <si>
    <t>The Commons at Prosper West</t>
  </si>
  <si>
    <t>3.5 acres, nw corner of Hwy 380 and Dallas N. Tollway</t>
  </si>
  <si>
    <t>Howard</t>
  </si>
  <si>
    <t>Gary</t>
  </si>
  <si>
    <t>Hammond</t>
  </si>
  <si>
    <t>Atlanta</t>
  </si>
  <si>
    <t>D'Anne</t>
  </si>
  <si>
    <t>Hilsmier</t>
  </si>
  <si>
    <t>Flatonia Heights</t>
  </si>
  <si>
    <t>the SE corner of Hackberry Street and Martin Luther King Street in the City of Flatonia, Fayette County</t>
  </si>
  <si>
    <t>Flatonia</t>
  </si>
  <si>
    <t>Fayette</t>
  </si>
  <si>
    <t>Heritage Pines</t>
  </si>
  <si>
    <t>SWC of New Boston Rd and Elliot Ln</t>
  </si>
  <si>
    <t>Villas on Flint</t>
  </si>
  <si>
    <t>SW of 12th Street and Flint Avenue</t>
  </si>
  <si>
    <t>DenBleyker</t>
  </si>
  <si>
    <t>Ayssa</t>
  </si>
  <si>
    <t>Mission Village of Whitehouse</t>
  </si>
  <si>
    <t>S side of W Main St, approx 1/4 mile W of Crestview Dr.</t>
  </si>
  <si>
    <t>Whitehouse</t>
  </si>
  <si>
    <t>Lintner</t>
  </si>
  <si>
    <t>Barbaglia</t>
  </si>
  <si>
    <t>Grand Central Apartments</t>
  </si>
  <si>
    <t>24826 Franz Rd</t>
  </si>
  <si>
    <t>Colby</t>
  </si>
  <si>
    <t>Denison</t>
  </si>
  <si>
    <t>Stacy</t>
  </si>
  <si>
    <t>Swisher</t>
  </si>
  <si>
    <t>Merritt Monument</t>
  </si>
  <si>
    <t>Leisure Dr. &amp; Rocky Lane</t>
  </si>
  <si>
    <t>Villas on Birge</t>
  </si>
  <si>
    <t>East of the Intersection of NW 2nd Street and N Birge Avenue</t>
  </si>
  <si>
    <t>Dumas</t>
  </si>
  <si>
    <t>Manvel Apartments</t>
  </si>
  <si>
    <t>7311 Wilson Drive</t>
  </si>
  <si>
    <t>Manvel</t>
  </si>
  <si>
    <t>Palladium Burleson</t>
  </si>
  <si>
    <t>northwest quadrant of SW Wilshire Blvd. and SW Hulen St.</t>
  </si>
  <si>
    <t>Burleson</t>
  </si>
  <si>
    <t>Johnson</t>
  </si>
  <si>
    <t>Mission Village of Andrews</t>
  </si>
  <si>
    <t>Approx 2520 NW Mustang Dr</t>
  </si>
  <si>
    <t>Andrews</t>
  </si>
  <si>
    <t>The Preserve at Wiederstein</t>
  </si>
  <si>
    <t>SWC of Wiederstein Rd. and FM 3009</t>
  </si>
  <si>
    <t>Westwind Crossing</t>
  </si>
  <si>
    <t>East of 3802 Milwaukee Avenue</t>
  </si>
  <si>
    <t>Clear Springs</t>
  </si>
  <si>
    <t>NWQ FM 359 and FM 723</t>
  </si>
  <si>
    <t>Richmond (mailing)</t>
  </si>
  <si>
    <t>Paris Senior Village</t>
  </si>
  <si>
    <t>SE Corner of Sunrise Dr. &amp; 42nd St.</t>
  </si>
  <si>
    <t>Kirby Park Villas</t>
  </si>
  <si>
    <t>SW Corner of 29th and Martin Luther Kind Blvd.</t>
  </si>
  <si>
    <t>San Angelo</t>
  </si>
  <si>
    <t>Tom Green</t>
  </si>
  <si>
    <t>Agumadu</t>
  </si>
  <si>
    <t>vanessa</t>
  </si>
  <si>
    <t>hardy</t>
  </si>
  <si>
    <t>Sphinx at Westmoreland Cottages</t>
  </si>
  <si>
    <t>SW Quadrant of Westmoreland &amp; Belt Line Rd.</t>
  </si>
  <si>
    <t>DeSoto</t>
  </si>
  <si>
    <t>Raheem</t>
  </si>
  <si>
    <t>Twyman</t>
  </si>
  <si>
    <t>Weslaco Parkside</t>
  </si>
  <si>
    <t>NE Corner of W. 18th and S. Westgate Dr.</t>
  </si>
  <si>
    <t>Apolonio "Nono"</t>
  </si>
  <si>
    <t>Taylor Senior Village</t>
  </si>
  <si>
    <t>1617 N. Taylor Rd.</t>
  </si>
  <si>
    <t>Merritt Starlight</t>
  </si>
  <si>
    <t>14400 Block of Ranch Road 12</t>
  </si>
  <si>
    <t>Wimberley</t>
  </si>
  <si>
    <t>Hays</t>
  </si>
  <si>
    <t>Mike</t>
  </si>
  <si>
    <t>Bruce</t>
  </si>
  <si>
    <t>Trails at McAlister</t>
  </si>
  <si>
    <t>North of McAlister Rd &amp; East of Hemphill St.</t>
  </si>
  <si>
    <t>The Bristol</t>
  </si>
  <si>
    <t>1155 N. 11th Street</t>
  </si>
  <si>
    <t>Aurora Pointe</t>
  </si>
  <si>
    <t>SEC Springtree Bluff and Cibolo Valley Dr</t>
  </si>
  <si>
    <t>Cibolo</t>
  </si>
  <si>
    <t>Merritt Frontier</t>
  </si>
  <si>
    <t>NEC FM 685 &amp; Pfenning</t>
  </si>
  <si>
    <t>Jonathan</t>
  </si>
  <si>
    <t>Campbell</t>
  </si>
  <si>
    <t>Breck</t>
  </si>
  <si>
    <t>Kean</t>
  </si>
  <si>
    <t>McGuire</t>
  </si>
  <si>
    <t>San Augustine Village</t>
  </si>
  <si>
    <t>NW quadrant of San Augustine Ave and Center St</t>
  </si>
  <si>
    <t>Deer Park</t>
  </si>
  <si>
    <t>Dale</t>
  </si>
  <si>
    <t>Zinnia View</t>
  </si>
  <si>
    <t>S Side of Sun Valley Blvd, W of Old Temple Hwy</t>
  </si>
  <si>
    <t>Hewitt</t>
  </si>
  <si>
    <t>McLennan</t>
  </si>
  <si>
    <t>Clara</t>
  </si>
  <si>
    <t>Trejos</t>
  </si>
  <si>
    <t>Wren</t>
  </si>
  <si>
    <t>Renaissance Square Two Senior Housing</t>
  </si>
  <si>
    <t>Additional Phase</t>
  </si>
  <si>
    <t>Approximately108 2701 Moreseby</t>
  </si>
  <si>
    <t>Kaia Pointe</t>
  </si>
  <si>
    <t>Approximately 4900 block of Williams Dr, S of Casa Loma Cir</t>
  </si>
  <si>
    <t>Georgetown</t>
  </si>
  <si>
    <t>Cayetano Heritage Village of La Vernia</t>
  </si>
  <si>
    <t>Approx. 400 Block of FM 1346</t>
  </si>
  <si>
    <t>La Vernia</t>
  </si>
  <si>
    <t>Emerald Parque</t>
  </si>
  <si>
    <t>SWC of Emerald Ln and N Pecan St</t>
  </si>
  <si>
    <t>Nash</t>
  </si>
  <si>
    <t>Merritt Heritage</t>
  </si>
  <si>
    <t>SE Corner of Williams Dr. and Woodlake</t>
  </si>
  <si>
    <t>Reserve at Hagan</t>
  </si>
  <si>
    <t>606 Highway 110 S</t>
  </si>
  <si>
    <t>Art</t>
  </si>
  <si>
    <t>Schuldt, Jr.</t>
  </si>
  <si>
    <t>Chula Vista</t>
  </si>
  <si>
    <t>See Exhibit "A" to Site Control Document</t>
  </si>
  <si>
    <t>Taft</t>
  </si>
  <si>
    <t>Palladium Glenn Heights</t>
  </si>
  <si>
    <t>Northeast quadrant of Hampton and Ovilla Road</t>
  </si>
  <si>
    <t>Glenn Heights</t>
  </si>
  <si>
    <t>Gateway Junction</t>
  </si>
  <si>
    <t>4824 McKnight Road</t>
  </si>
  <si>
    <t>Palladium Mansfield Senior Living</t>
  </si>
  <si>
    <t>South end of Regency Parkway</t>
  </si>
  <si>
    <t>Panorama Ridge Apartments</t>
  </si>
  <si>
    <t>6601 Panorama Ridge</t>
  </si>
  <si>
    <t>Lago Vista</t>
  </si>
  <si>
    <t>Palladium Anna</t>
  </si>
  <si>
    <t>the northeast quadrant of Hwy 5 and 422</t>
  </si>
  <si>
    <t>Anna</t>
  </si>
  <si>
    <t>Huffmeister Seniors</t>
  </si>
  <si>
    <t>12321 Huffmeister Road</t>
  </si>
  <si>
    <t>Dru</t>
  </si>
  <si>
    <t>Childre</t>
  </si>
  <si>
    <t>Aubrey</t>
  </si>
  <si>
    <t>Devin</t>
  </si>
  <si>
    <t>Baker</t>
  </si>
  <si>
    <t>James</t>
  </si>
  <si>
    <t>Washburn</t>
  </si>
  <si>
    <t>Crosby Meadows Apartments</t>
  </si>
  <si>
    <t>304 Krenek</t>
  </si>
  <si>
    <t>Crosby</t>
  </si>
  <si>
    <t>USDA</t>
  </si>
  <si>
    <t>Heritage Seniors</t>
  </si>
  <si>
    <t>S/L of Flagship Blvd, east of SH 149</t>
  </si>
  <si>
    <t>Beaumont Senior Village</t>
  </si>
  <si>
    <t>n-side of 8200 block of Phelan Blvd.</t>
  </si>
  <si>
    <t>Lumberton Senior Village</t>
  </si>
  <si>
    <t>NW Corner of Mitchell Rd. and Smith League Rd.</t>
  </si>
  <si>
    <t>Beaumont ETJ</t>
  </si>
  <si>
    <t>Lumberton</t>
  </si>
  <si>
    <t>Cayetano Villas of Kingsville</t>
  </si>
  <si>
    <t>Approx. 750 ft. E. of Gen. Cavazos Blvd. &amp; FM 3320</t>
  </si>
  <si>
    <t>Whitehouse Senior Village</t>
  </si>
  <si>
    <t>west-end of Leamington Spa &amp; Ruby Ln. Intersection</t>
  </si>
  <si>
    <t>Zachary</t>
  </si>
  <si>
    <t>Krochtengel</t>
  </si>
  <si>
    <t>Havens of Hutto</t>
  </si>
  <si>
    <t>South East Corner of County Road 1660 and County Road 137</t>
  </si>
  <si>
    <t>Hutto</t>
  </si>
  <si>
    <t>Stonebridge of Whitehouse</t>
  </si>
  <si>
    <t>30 Acres West of the intersection of Highway 110 and Leisure Lane</t>
  </si>
  <si>
    <t>Havens of Reno</t>
  </si>
  <si>
    <t>North West corner of Highway 82 and Mansfield Road</t>
  </si>
  <si>
    <t>Reno</t>
  </si>
  <si>
    <t>Trails at Cross Roads</t>
  </si>
  <si>
    <t>NWC of FM 424 and Fishtrap Rd.</t>
  </si>
  <si>
    <t>Stonebridge of Paris</t>
  </si>
  <si>
    <t>4800 Lamar Ave.</t>
  </si>
  <si>
    <t>Rue</t>
  </si>
  <si>
    <t>Saralita Senior Village</t>
  </si>
  <si>
    <t>1335 Medina Highway East</t>
  </si>
  <si>
    <t>Kerrville</t>
  </si>
  <si>
    <t>Kerr</t>
  </si>
  <si>
    <t>Hope Gardens</t>
  </si>
  <si>
    <t>See Exhibit A to Site Control Document</t>
  </si>
  <si>
    <t>Tulia</t>
  </si>
  <si>
    <t>Rodolfo "Rudy"</t>
  </si>
  <si>
    <t>Liberty Village</t>
  </si>
  <si>
    <t>4500 block of S. Veterans Blvd.</t>
  </si>
  <si>
    <t>Lopezville CDP</t>
  </si>
  <si>
    <t>Elysium Park</t>
  </si>
  <si>
    <t>3300 Oak Creek Dr</t>
  </si>
  <si>
    <t>Nash Senior Village</t>
  </si>
  <si>
    <t>s-side of New Boston Rd. bet Clark Ln. &amp; Collins Rd.</t>
  </si>
  <si>
    <t>Palladium Garland</t>
  </si>
  <si>
    <t>SE quadrant of Interstate 30 and Northwest Drive</t>
  </si>
  <si>
    <t>Reserve at Seguin</t>
  </si>
  <si>
    <t>S of FM 725 and E of County Line Road</t>
  </si>
  <si>
    <t>New Braunfels</t>
  </si>
  <si>
    <t>Trails at Starbridge</t>
  </si>
  <si>
    <t>Approx 300'. NE Corner of FM 1093 &amp; Peek Road</t>
  </si>
  <si>
    <t>Maddox Square</t>
  </si>
  <si>
    <t>W Side of Enterprise Dr, N of W Park Ave</t>
  </si>
  <si>
    <t>Plano</t>
  </si>
  <si>
    <t>Hyde Estates</t>
  </si>
  <si>
    <t>Near SEC of FM 3470 &amp; Cunningham Rd.</t>
  </si>
  <si>
    <t>Carla</t>
  </si>
  <si>
    <t>Resaca Village Apartments</t>
  </si>
  <si>
    <t>2244 Lincoln St</t>
  </si>
  <si>
    <t>Edgar</t>
  </si>
  <si>
    <t>Sandoval</t>
  </si>
  <si>
    <t>Lucila</t>
  </si>
  <si>
    <t>Diaz</t>
  </si>
  <si>
    <t>Senior Villas at Emerald Forest</t>
  </si>
  <si>
    <t>Approx. 495 ft. North of N. Loop 1604 East on Emerald Forest Drive</t>
  </si>
  <si>
    <t>The Village at Scenic Oaks</t>
  </si>
  <si>
    <t>approximately 310 ft NW from IH10 and Two Creeks Rd.</t>
  </si>
  <si>
    <t>Palladium Aubrey Senior Living</t>
  </si>
  <si>
    <t>South east Quadrant of Highway 377 and Highmeadow Road</t>
  </si>
  <si>
    <t>Marlon</t>
  </si>
  <si>
    <t>Sullivan</t>
  </si>
  <si>
    <t>Linden</t>
  </si>
  <si>
    <t>Winston</t>
  </si>
  <si>
    <t>Country Place Apartments</t>
  </si>
  <si>
    <t>1300 Courtland Road</t>
  </si>
  <si>
    <t>Cass</t>
  </si>
  <si>
    <t>Fall Creek Village</t>
  </si>
  <si>
    <t>NWQ Acton Hwy and Fall Creek Hwy</t>
  </si>
  <si>
    <t>Granbury</t>
  </si>
  <si>
    <t>Hood</t>
  </si>
  <si>
    <t>William D.</t>
  </si>
  <si>
    <t>Henson</t>
  </si>
  <si>
    <t>Cheryl L.</t>
  </si>
  <si>
    <t>Emerald Park Apartments</t>
  </si>
  <si>
    <t>Approximately 3100 block of Dixie Farm Road</t>
  </si>
  <si>
    <t>Pearland</t>
  </si>
  <si>
    <t>Trails at Post Creek</t>
  </si>
  <si>
    <t>1300 W. Taylor Street</t>
  </si>
  <si>
    <t>Sherman</t>
  </si>
  <si>
    <t>Grayson</t>
  </si>
  <si>
    <t>Adami</t>
  </si>
  <si>
    <t>Jean</t>
  </si>
  <si>
    <t>Bill</t>
  </si>
  <si>
    <t>Fisher</t>
  </si>
  <si>
    <t>Artist's Lofts at Plano City Center</t>
  </si>
  <si>
    <t>Southwest Corner of Avenue G and 14th Street</t>
  </si>
  <si>
    <t>Bates</t>
  </si>
  <si>
    <t>Paula</t>
  </si>
  <si>
    <t>Werne</t>
  </si>
  <si>
    <t>Canal Place</t>
  </si>
  <si>
    <t>approximately 650 feet west of the intersect of Larry Ward Drive and Martin Avenue</t>
  </si>
  <si>
    <t>Bridge City</t>
  </si>
  <si>
    <t>Orange</t>
  </si>
  <si>
    <t>Arrington Crossing</t>
  </si>
  <si>
    <t>NWQ Old Arrington Road and Arrington Road</t>
  </si>
  <si>
    <t>College Station</t>
  </si>
  <si>
    <t>Brazos</t>
  </si>
  <si>
    <t>Spring Creek Apartments</t>
  </si>
  <si>
    <t>305 Hwy 8 North</t>
  </si>
  <si>
    <t>Crystal Village Apartments</t>
  </si>
  <si>
    <t>Approximately 2600 block of Repsdorph Road</t>
  </si>
  <si>
    <t>Seabrook</t>
  </si>
  <si>
    <t>The Village at Overlook Parkway</t>
  </si>
  <si>
    <t>approx. 750 ft. west of Overlook Parkway on US 281 North</t>
  </si>
  <si>
    <t>Torno</t>
  </si>
  <si>
    <t>The Glades of Brazos Valley</t>
  </si>
  <si>
    <t>South East corner of Texas 21 and CR 300</t>
  </si>
  <si>
    <t>Caldwell</t>
  </si>
  <si>
    <t>Kingspoint Manor</t>
  </si>
  <si>
    <t>N. of Intersection of Hall Rd. and Kingspoint Rd.</t>
  </si>
  <si>
    <t>Orchard Landing</t>
  </si>
  <si>
    <t>S Side of Chase Oaks Blvd, W of US Hwy 75</t>
  </si>
  <si>
    <t>The Glades of Lavaca County</t>
  </si>
  <si>
    <t>Approx: 1358 North Texana Street</t>
  </si>
  <si>
    <t>Hallettsville</t>
  </si>
  <si>
    <t>Lavaca</t>
  </si>
  <si>
    <t>Residences at Rockwall</t>
  </si>
  <si>
    <t>Approx. 1225 S. Goliad St.</t>
  </si>
  <si>
    <t>Thousand Oaks Apartments</t>
  </si>
  <si>
    <t>3500/3763 Thousand Oaks</t>
  </si>
  <si>
    <t>Tracey</t>
  </si>
  <si>
    <t>Fine</t>
  </si>
  <si>
    <t>Rule</t>
  </si>
  <si>
    <t>Plateau Ridge Apartments</t>
  </si>
  <si>
    <t>701 McAnear Street</t>
  </si>
  <si>
    <t>Cleburne</t>
  </si>
  <si>
    <t>Cottages at San Saba</t>
  </si>
  <si>
    <t>206 N. Harkey Street</t>
  </si>
  <si>
    <t>San Saba</t>
  </si>
  <si>
    <t>Breckinridge Eco Homes</t>
  </si>
  <si>
    <t>Southwest corner of Campbell rd and Murphy Rd</t>
  </si>
  <si>
    <t>Borgfeld Manor</t>
  </si>
  <si>
    <t>NWQ W Borgfeld Road and Dobie Blvd</t>
  </si>
  <si>
    <t>Plum Creek Villas</t>
  </si>
  <si>
    <t>Cromwell Drive, north of Sampson</t>
  </si>
  <si>
    <t>Kyle</t>
  </si>
  <si>
    <t>Verde at Heritage Park</t>
  </si>
  <si>
    <t>701 FM 685</t>
  </si>
  <si>
    <t>Emanuel</t>
  </si>
  <si>
    <t>Glockzin</t>
  </si>
  <si>
    <t>Martha</t>
  </si>
  <si>
    <t>Stracener</t>
  </si>
  <si>
    <t>Freedom Crossing Apartments</t>
  </si>
  <si>
    <t>off Highway 36</t>
  </si>
  <si>
    <t>Gatesville</t>
  </si>
  <si>
    <t>Coryell</t>
  </si>
  <si>
    <t>Balcones Haus Apartments</t>
  </si>
  <si>
    <t>246 Loma Vista</t>
  </si>
  <si>
    <t>Comal</t>
  </si>
  <si>
    <t>Woodchase Square Apartments</t>
  </si>
  <si>
    <t>500 S. Main</t>
  </si>
  <si>
    <t>Residences at Loy Lake</t>
  </si>
  <si>
    <t>Approx. 2727 Loy Lake Rd.</t>
  </si>
  <si>
    <t>Commerce Street Apartments</t>
  </si>
  <si>
    <t>off Commerce Street</t>
  </si>
  <si>
    <t>Belton</t>
  </si>
  <si>
    <t>Plaza El Arroyo</t>
  </si>
  <si>
    <t>N. Side of Guilbeau Rd., E. of Wickersham St.</t>
  </si>
  <si>
    <t>Daniel</t>
  </si>
  <si>
    <t>Vruggink</t>
  </si>
  <si>
    <t>The Standard at Summer Park</t>
  </si>
  <si>
    <t>SW Corner of Park Place Blvd and Reading Road</t>
  </si>
  <si>
    <t>The Standard at Fall Creek</t>
  </si>
  <si>
    <t>SE Corner of Fall Creek Preserve Drive and Sam Houston Parkway East</t>
  </si>
  <si>
    <t>Indian Lake Apartment Homes</t>
  </si>
  <si>
    <t>Northwest Corner of Old Alice Road and Henderson</t>
  </si>
  <si>
    <t>Indian Lake</t>
  </si>
  <si>
    <t>Baughman</t>
  </si>
  <si>
    <t>Jamie</t>
  </si>
  <si>
    <t>Fieser</t>
  </si>
  <si>
    <t>The Cottages at Main</t>
  </si>
  <si>
    <t>417 East Main</t>
  </si>
  <si>
    <t>The Reserve at Dry Creek</t>
  </si>
  <si>
    <t>900 Block of North Temple Road</t>
  </si>
  <si>
    <t>The Veranda Townhomes</t>
  </si>
  <si>
    <t>The Northeast corner of Coit and McDermott</t>
  </si>
  <si>
    <t>The Village at Main</t>
  </si>
  <si>
    <t>The RidgeStone</t>
  </si>
  <si>
    <t>746 and 749 Ridgehill Drive</t>
  </si>
  <si>
    <t>Mill Run Apartments</t>
  </si>
  <si>
    <t>55 Mill Run Circle</t>
  </si>
  <si>
    <t>Elkhart</t>
  </si>
  <si>
    <t>North Pine Villas</t>
  </si>
  <si>
    <t>980 N. Pine Street</t>
  </si>
  <si>
    <t>Kountze</t>
  </si>
  <si>
    <t>Waverly Village</t>
  </si>
  <si>
    <t>255 Tafelski Road</t>
  </si>
  <si>
    <t>New Waverly</t>
  </si>
  <si>
    <t>Timber Ridge Apartments</t>
  </si>
  <si>
    <t>427 Martin Street</t>
  </si>
  <si>
    <t>Chandler</t>
  </si>
  <si>
    <t>Musemeche</t>
  </si>
  <si>
    <t>Ofelia</t>
  </si>
  <si>
    <t>Elizondo</t>
  </si>
  <si>
    <t>Huntington at Arcola</t>
  </si>
  <si>
    <t>Post Oak Rd approx 450' south of Hwy 6</t>
  </si>
  <si>
    <t>Arcola</t>
  </si>
  <si>
    <t>Tuscany Park at Arcola</t>
  </si>
  <si>
    <t>Post Oak Rd (350' south of Hwy 6)</t>
  </si>
  <si>
    <t>Lollis</t>
  </si>
  <si>
    <t>Villa Verde Estates</t>
  </si>
  <si>
    <t>Near NEC of W Mile 5 N. Rd. &amp; S. Border Ave.</t>
  </si>
  <si>
    <t>Las Olas Apartments</t>
  </si>
  <si>
    <t>NEC of W. Canton Rd. &amp; S. McColl Rd.</t>
  </si>
  <si>
    <t>The Shoppes Senior Villas</t>
  </si>
  <si>
    <t>E. Side of S. Busn. Hwy. 281 south of E. Wisconsin Rd.</t>
  </si>
  <si>
    <t>Solano Park Apartments</t>
  </si>
  <si>
    <t>SWQ of W. Alberta Rd. &amp; S. Sugar Rd.</t>
  </si>
  <si>
    <t>Robert</t>
  </si>
  <si>
    <t>Onion</t>
  </si>
  <si>
    <t>Patrick</t>
  </si>
  <si>
    <t>SEA RAD Oaks</t>
  </si>
  <si>
    <t>11607 Sierra Nevada Ln.</t>
  </si>
  <si>
    <t>Parkdale Villas</t>
  </si>
  <si>
    <t>3909 Pottsboro Road</t>
  </si>
  <si>
    <t>Las Palmas on Anaya Apartments</t>
  </si>
  <si>
    <t>NWC of W. Anaya Rd. &amp; S. Jackson Rd.</t>
  </si>
  <si>
    <t>Elm Senior Villas</t>
  </si>
  <si>
    <t>approx. 4 acres at Elm Street and Buffalo</t>
  </si>
  <si>
    <t>Forney</t>
  </si>
  <si>
    <t>Kaufman</t>
  </si>
  <si>
    <t>The Landing on Sprague</t>
  </si>
  <si>
    <t>SWQ McColl and Sprague</t>
  </si>
  <si>
    <t>Alberta Terrace</t>
  </si>
  <si>
    <t>NEQ Alberta and Shalom</t>
  </si>
  <si>
    <t>Alsbury Senior Villas</t>
  </si>
  <si>
    <t>approx. 10 acres at SW Alsbury Rd &amp; CR920/Candler Rd</t>
  </si>
  <si>
    <t>Santa Fe Place</t>
  </si>
  <si>
    <t>E side of S. Pea Ridge Rd. &amp; N of Tarver Dr.</t>
  </si>
  <si>
    <t>Temple</t>
  </si>
  <si>
    <t>Huntington at Brownsville</t>
  </si>
  <si>
    <t>300 block Lorenaly</t>
  </si>
  <si>
    <t>Melanie</t>
  </si>
  <si>
    <t>Greenwood</t>
  </si>
  <si>
    <t>Estrada</t>
  </si>
  <si>
    <t>Woodland Hills Senior Village</t>
  </si>
  <si>
    <t>7015 Paluxy Drive</t>
  </si>
  <si>
    <t>River Terrace Apartments</t>
  </si>
  <si>
    <t>Sheppard Road</t>
  </si>
  <si>
    <t>Burkburnett</t>
  </si>
  <si>
    <t>Oak Grove Village</t>
  </si>
  <si>
    <t>1100 Broadway</t>
  </si>
  <si>
    <t>Marble Falls</t>
  </si>
  <si>
    <t>Catalon at McNoll</t>
  </si>
  <si>
    <t>2724 N. McNoll Rd</t>
  </si>
  <si>
    <t>The Monarch</t>
  </si>
  <si>
    <t>Williamsburg Lane north of Hwy 6</t>
  </si>
  <si>
    <t>Missouri City</t>
  </si>
  <si>
    <t>Hettig</t>
  </si>
  <si>
    <t>Ann</t>
  </si>
  <si>
    <t>Duggin</t>
  </si>
  <si>
    <t>Cottages at Sheldon</t>
  </si>
  <si>
    <t>The west side of the approximate 900 block of Sheldon, south of Ashland and east of Elgin</t>
  </si>
  <si>
    <t>Channelview (Houston ETJ)</t>
  </si>
  <si>
    <t>Kay</t>
  </si>
  <si>
    <t>Wesson</t>
  </si>
  <si>
    <t>Westfield Senior Village</t>
  </si>
  <si>
    <t>North Major Drive</t>
  </si>
  <si>
    <t>Emily</t>
  </si>
  <si>
    <t>Lindsey</t>
  </si>
  <si>
    <t>Dennis</t>
  </si>
  <si>
    <t>Hoover</t>
  </si>
  <si>
    <t>Pecan Grove Village Apartments</t>
  </si>
  <si>
    <t>401 North Third Street</t>
  </si>
  <si>
    <t>Mabank</t>
  </si>
  <si>
    <t>Highlands Place</t>
  </si>
  <si>
    <t>The approximate 600 block of S. Main Street, south of Stag Miller</t>
  </si>
  <si>
    <t>Highlands (Baytown ETJ)</t>
  </si>
  <si>
    <t>Shady Shores Apartments</t>
  </si>
  <si>
    <t>401 Shady Shores Road</t>
  </si>
  <si>
    <t>Lake Dallas</t>
  </si>
  <si>
    <t>Huntington at College Station</t>
  </si>
  <si>
    <t>Victoria Ave (approx 500' north of William D. Fitch Pkwy)</t>
  </si>
  <si>
    <t>Leatherwood Terrace Apartments</t>
  </si>
  <si>
    <t>105 Ellen May Road</t>
  </si>
  <si>
    <t>Yoakum</t>
  </si>
  <si>
    <t>McKinney Manor Apartments</t>
  </si>
  <si>
    <t>506 N. McKinney</t>
  </si>
  <si>
    <t>Sweeny</t>
  </si>
  <si>
    <t>Park Summit Apartments</t>
  </si>
  <si>
    <t>7450 Parkwood Hill Blvd</t>
  </si>
  <si>
    <t>Jim</t>
  </si>
  <si>
    <t>Markel</t>
  </si>
  <si>
    <t>Kimes</t>
  </si>
  <si>
    <t>Meadow View Senior Village</t>
  </si>
  <si>
    <t>Carlos G Parker Blvd</t>
  </si>
  <si>
    <t>Tuscany Park Senior Village</t>
  </si>
  <si>
    <t>2100 block Fm1092 (aka Murphy Rd)</t>
  </si>
  <si>
    <t>Oak Creek Senior Village</t>
  </si>
  <si>
    <t>2753 Goodwin Lane</t>
  </si>
  <si>
    <t>Bluff View Senior Village</t>
  </si>
  <si>
    <t>FM 741</t>
  </si>
  <si>
    <t>Crandall</t>
  </si>
  <si>
    <t>William</t>
  </si>
  <si>
    <t>Hartz</t>
  </si>
  <si>
    <t>Jason</t>
  </si>
  <si>
    <t>Trevino</t>
  </si>
  <si>
    <t>Lofts at Spanish Trails</t>
  </si>
  <si>
    <t>4320 Old Spanish Trail</t>
  </si>
  <si>
    <t>Huntington at Sienna Ranch</t>
  </si>
  <si>
    <t>6300 block Sienna Ranch Road</t>
  </si>
  <si>
    <t>Live Oak Apartments</t>
  </si>
  <si>
    <t>4121 Williams Dr</t>
  </si>
  <si>
    <t>Havens of Lumberton</t>
  </si>
  <si>
    <t>7 Acres South of Highway 421 and West of Highway 69</t>
  </si>
  <si>
    <t>Roger</t>
  </si>
  <si>
    <t>Canales</t>
  </si>
  <si>
    <t>Samuel Place Apartments</t>
  </si>
  <si>
    <t>4315 Carroll Lane</t>
  </si>
  <si>
    <t>Northside Manor Apartments</t>
  </si>
  <si>
    <t>1741 E. Henderson Road</t>
  </si>
  <si>
    <t>Angleton</t>
  </si>
  <si>
    <t>Holcomb</t>
  </si>
  <si>
    <t>Livingston</t>
  </si>
  <si>
    <t>West Park Village</t>
  </si>
  <si>
    <t>300 West Park Dr.</t>
  </si>
  <si>
    <t>Polk</t>
  </si>
  <si>
    <t>Karl</t>
  </si>
  <si>
    <t>Niederer</t>
  </si>
  <si>
    <t>Heather</t>
  </si>
  <si>
    <t>Bradley-Geary</t>
  </si>
  <si>
    <t>Asteri Pearland</t>
  </si>
  <si>
    <t>8027 Broadway St.</t>
  </si>
  <si>
    <t>Stockdale Heights</t>
  </si>
  <si>
    <t>Northwest Corner of 6th Street and Wheeler Street</t>
  </si>
  <si>
    <t>Stockdale</t>
  </si>
  <si>
    <t>Debra</t>
  </si>
  <si>
    <t>Guerrero</t>
  </si>
  <si>
    <t>Jennifer</t>
  </si>
  <si>
    <t>Baus</t>
  </si>
  <si>
    <t>Easterling Culebra Apartments</t>
  </si>
  <si>
    <t>Approx. 9936 Culebra Road</t>
  </si>
  <si>
    <t>Rogers Road Apartments</t>
  </si>
  <si>
    <t>Approx. 5400 Block of Rogers Road across from Sevona Westover Hills Apartments</t>
  </si>
  <si>
    <t>Tezel Apartments</t>
  </si>
  <si>
    <t>Approx. 7800 Tezel Road SE of the intersection of Tezel Road and Old Tezel Road</t>
  </si>
  <si>
    <t>Fairlawn Apartments</t>
  </si>
  <si>
    <t>Approx. IH-35 and SE Corner of the intersection of Fairlawn and IH-35</t>
  </si>
  <si>
    <t>Dempsey</t>
  </si>
  <si>
    <t>Sugrue</t>
  </si>
  <si>
    <t>SilverLeaf at Mason</t>
  </si>
  <si>
    <t>south of Austin st east of the Intersection of Austin St and Ranck Ave</t>
  </si>
  <si>
    <t>Mason</t>
  </si>
  <si>
    <t>Northwest Apartments</t>
  </si>
  <si>
    <t>Approx 8000 Old Tezel Road South of Northwest Community Church</t>
  </si>
  <si>
    <t>Four Seasons at Clear Creek II</t>
  </si>
  <si>
    <t>Approx. 1500 Four Seasons Lane directly next to Clear Creek I</t>
  </si>
  <si>
    <t>Sean</t>
  </si>
  <si>
    <t>Brady</t>
  </si>
  <si>
    <t>Ginger</t>
  </si>
  <si>
    <t>Abbington Manor</t>
  </si>
  <si>
    <t>East New Boston Road at Blocker Lane</t>
  </si>
  <si>
    <t>R.L.</t>
  </si>
  <si>
    <t>Bowling, IV</t>
  </si>
  <si>
    <t>Demetrio</t>
  </si>
  <si>
    <t>Jimenez</t>
  </si>
  <si>
    <t>Pellicano Palms</t>
  </si>
  <si>
    <t>Corner of Aviation Way off Pellicano Drive</t>
  </si>
  <si>
    <t>Hausman Apartments</t>
  </si>
  <si>
    <t>8130 Hausman Road</t>
  </si>
  <si>
    <t>Woodhaven Cove Apartments</t>
  </si>
  <si>
    <t>Approx. 1050 Woodhaven Boulevard</t>
  </si>
  <si>
    <t>Stewart</t>
  </si>
  <si>
    <t>Rutledge</t>
  </si>
  <si>
    <t>Britton</t>
  </si>
  <si>
    <t>Bishop Courts</t>
  </si>
  <si>
    <t>978 US Hwy 77</t>
  </si>
  <si>
    <t>Bishop</t>
  </si>
  <si>
    <t>River Palms</t>
  </si>
  <si>
    <t>14001 Pebble Hills Blvd.</t>
  </si>
  <si>
    <t>Bay City Manor Apartments</t>
  </si>
  <si>
    <t>900 Ave. J</t>
  </si>
  <si>
    <t>Bay City</t>
  </si>
  <si>
    <t>Matagorda</t>
  </si>
  <si>
    <t>Wayfarer Apartments</t>
  </si>
  <si>
    <t>Approx. 9250 Wayfarer Lane</t>
  </si>
  <si>
    <t>South Homestead Palms</t>
  </si>
  <si>
    <t>6 Homestead Meadows SO#2 RPL A Lot 5</t>
  </si>
  <si>
    <t>Murray</t>
  </si>
  <si>
    <t>Calhoun</t>
  </si>
  <si>
    <t>Rabalais</t>
  </si>
  <si>
    <t>Pleasanton Seniors</t>
  </si>
  <si>
    <t>1547 Jami Drive</t>
  </si>
  <si>
    <t>Pleasanton</t>
  </si>
  <si>
    <t>Atascosa</t>
  </si>
  <si>
    <t>SilverLeaf at Panhandle</t>
  </si>
  <si>
    <t>Proposed to be located at the 500 block of Pecan St.</t>
  </si>
  <si>
    <t>Panhandle</t>
  </si>
  <si>
    <t>Carson</t>
  </si>
  <si>
    <t>Nguyen</t>
  </si>
  <si>
    <t>Sommerall Apartments</t>
  </si>
  <si>
    <t>Approx 16500 FM 529 W of Sommerall directly E of Crossroads Animal Clinic</t>
  </si>
  <si>
    <t>Highlander Senior Village</t>
  </si>
  <si>
    <t>South 14th Street</t>
  </si>
  <si>
    <t>Marvalette</t>
  </si>
  <si>
    <t>Hunter</t>
  </si>
  <si>
    <t>Parklane Villas</t>
  </si>
  <si>
    <t>6.274 acres near the NEC of Hosea &amp; Riggs Street</t>
  </si>
  <si>
    <t>Brenham</t>
  </si>
  <si>
    <t>Ranch at Pearland Apartments</t>
  </si>
  <si>
    <t>Approx. 2457 Smith Ranch Road</t>
  </si>
  <si>
    <t>Orange Grove Seniors Apartments</t>
  </si>
  <si>
    <t>520 East Orange St</t>
  </si>
  <si>
    <t>Orange Grove</t>
  </si>
  <si>
    <t>Jim Wells</t>
  </si>
  <si>
    <t>Sailler</t>
  </si>
  <si>
    <t>Jake</t>
  </si>
  <si>
    <t>Mooney</t>
  </si>
  <si>
    <t>Crockett Lofts</t>
  </si>
  <si>
    <t>336 Orleans Street</t>
  </si>
  <si>
    <t>MIke</t>
  </si>
  <si>
    <t>Dalworthington Apartments</t>
  </si>
  <si>
    <t>Approx. 2611 West Pleasant Ridge Road</t>
  </si>
  <si>
    <t>Dalworthington</t>
  </si>
  <si>
    <t>Clifton</t>
  </si>
  <si>
    <t>Phillips</t>
  </si>
  <si>
    <t>Hartman</t>
  </si>
  <si>
    <t>The Arbors at Farmers Branch</t>
  </si>
  <si>
    <t>Approximately 12875 Josey Lane</t>
  </si>
  <si>
    <t>Farmers Branch</t>
  </si>
  <si>
    <t>Conrad Lofts</t>
  </si>
  <si>
    <t>191 W. 6th Street</t>
  </si>
  <si>
    <t>Plainview</t>
  </si>
  <si>
    <t>Hale</t>
  </si>
  <si>
    <t>Hughes Springs Seniors</t>
  </si>
  <si>
    <t>202 Keasler Street #33</t>
  </si>
  <si>
    <t>Hughes Springs</t>
  </si>
  <si>
    <t>Lantana Villas</t>
  </si>
  <si>
    <t>S.W. Corner Royal Ridge Drive and N. Veterans Blvd.</t>
  </si>
  <si>
    <t>Eagle Pass</t>
  </si>
  <si>
    <t>Maverick</t>
  </si>
  <si>
    <t>Crown Point Apartments</t>
  </si>
  <si>
    <t>700 S Main Street Box 201</t>
  </si>
  <si>
    <t>Venus</t>
  </si>
  <si>
    <t>Petroleum Lofts</t>
  </si>
  <si>
    <t>202 E. Whaley Street</t>
  </si>
  <si>
    <t>Baxter Lofts</t>
  </si>
  <si>
    <t>106 1/2 South A Street</t>
  </si>
  <si>
    <t>Monica</t>
  </si>
  <si>
    <t>Doug</t>
  </si>
  <si>
    <t>Gurkin</t>
  </si>
  <si>
    <t>Heights on Congress</t>
  </si>
  <si>
    <t>2703 South Congress Avenue</t>
  </si>
  <si>
    <t>Colorado City Seniors</t>
  </si>
  <si>
    <t>1324 East 10th Street</t>
  </si>
  <si>
    <t>Colorado City</t>
  </si>
  <si>
    <t>Laguna Hotel Lofts</t>
  </si>
  <si>
    <t>400 Conrad Hilton Boulevard &amp; 105 East 7th Street</t>
  </si>
  <si>
    <t>Cisco</t>
  </si>
  <si>
    <t>Eastland</t>
  </si>
  <si>
    <t>Rhodes</t>
  </si>
  <si>
    <t>Suzanne</t>
  </si>
  <si>
    <t>The Estates of Tyler</t>
  </si>
  <si>
    <t>SW Corner of FM 2493 and SH Loop 49</t>
  </si>
  <si>
    <t>The Estates of Lindale</t>
  </si>
  <si>
    <t>CR 463 Across the street from Lindale Junior High</t>
  </si>
  <si>
    <t>Lindale</t>
  </si>
  <si>
    <t>Reserve at Anna</t>
  </si>
  <si>
    <t>Northeast Corner of W White Street and S Central Expressway</t>
  </si>
  <si>
    <t>Big Lake Seniors</t>
  </si>
  <si>
    <t>1304 Vicky St</t>
  </si>
  <si>
    <t>Big Lake</t>
  </si>
  <si>
    <t>Reagan</t>
  </si>
  <si>
    <t>The Estates of Krum</t>
  </si>
  <si>
    <t>NW Corner of CR1173 and Masch Branch Road</t>
  </si>
  <si>
    <t>Krum</t>
  </si>
  <si>
    <t>Bob</t>
  </si>
  <si>
    <t>Colvard</t>
  </si>
  <si>
    <t>Cedar Creek Villas</t>
  </si>
  <si>
    <t>S.E. Corner of W. Ragley Street and South Standish Avenue</t>
  </si>
  <si>
    <t>Rusk</t>
  </si>
  <si>
    <t>The Estates of Copperas Cove</t>
  </si>
  <si>
    <t>Approx SE Corner of Risen Star Lane</t>
  </si>
  <si>
    <t>Copperas Cove</t>
  </si>
  <si>
    <t>Abbington Place</t>
  </si>
  <si>
    <t>Highway 110 at Sherry Drive</t>
  </si>
  <si>
    <t>Sandstone Foothills Apartments</t>
  </si>
  <si>
    <t>402 Brazos Drive</t>
  </si>
  <si>
    <t>Mineral Wells</t>
  </si>
  <si>
    <t>Palo Pinto</t>
  </si>
  <si>
    <t>The Standard at Hurst Square</t>
  </si>
  <si>
    <t>NE Corner of Precinct Line Road and W. Bedford Euless Rd</t>
  </si>
  <si>
    <t>Hurst</t>
  </si>
  <si>
    <t>The Standard at Boswell Marketplace</t>
  </si>
  <si>
    <t>NW Corner of Old Decatur and W. Bailey Boswell</t>
  </si>
  <si>
    <t>Teresa</t>
  </si>
  <si>
    <t>Bowyer</t>
  </si>
  <si>
    <t>Janna</t>
  </si>
  <si>
    <t>Darmon</t>
  </si>
  <si>
    <t>Sportsman Estates</t>
  </si>
  <si>
    <t>Approx. 3302 Hughes Lane</t>
  </si>
  <si>
    <t>Dickinson</t>
  </si>
  <si>
    <t>Abbington Senior Estates</t>
  </si>
  <si>
    <t>Crawford St and Lillis Ln</t>
  </si>
  <si>
    <t>Mariposa Apartment Homes at Clear Creek</t>
  </si>
  <si>
    <t>Approx. the southeast quadrant of Highway 528 and Interstate 45</t>
  </si>
  <si>
    <t>Homestead Prairie Senior Apartments</t>
  </si>
  <si>
    <t>1007 N. FM 156</t>
  </si>
  <si>
    <t>Ponder</t>
  </si>
  <si>
    <t>Monarch Estates</t>
  </si>
  <si>
    <t>225 West Bedford Euless Road</t>
  </si>
  <si>
    <t>Louis</t>
  </si>
  <si>
    <t>Bernardy</t>
  </si>
  <si>
    <t>Chavoya</t>
  </si>
  <si>
    <t>Wheatley Family Apartments Phase II</t>
  </si>
  <si>
    <t>1411 N. Walters St. to be known as 1223 N. Walters Street post construction</t>
  </si>
  <si>
    <t>Rachael Commons</t>
  </si>
  <si>
    <t>435 Little Avenue</t>
  </si>
  <si>
    <t>McGregor</t>
  </si>
  <si>
    <t>Mariposa Apartment Homes at Georgetown Village</t>
  </si>
  <si>
    <t>Approx. the northeast quadrant of Sycamore Street and Shell Road</t>
  </si>
  <si>
    <t>Old Dowlen Cottages</t>
  </si>
  <si>
    <t>Approx. 4167 Old Dowlen Road</t>
  </si>
  <si>
    <t>Housing First Oak Springs</t>
  </si>
  <si>
    <t>3000 Oak Springs Drive</t>
  </si>
  <si>
    <t>Cypress Creek Apartment Homes at Georgetown Village</t>
  </si>
  <si>
    <t>Approx. the northeast quadrant of Bellaire Drive and Shell Road</t>
  </si>
  <si>
    <t>Granger</t>
  </si>
  <si>
    <t>MacDonald</t>
  </si>
  <si>
    <t>Carrie</t>
  </si>
  <si>
    <t>Adams</t>
  </si>
  <si>
    <t>Estacado Place</t>
  </si>
  <si>
    <t>10000 block Upland Ave.</t>
  </si>
  <si>
    <t>Vista Ridge</t>
  </si>
  <si>
    <t>7000 block N.E. Georgia Ave(I20W frontage) at E Arizona Ave.</t>
  </si>
  <si>
    <t>Sweetwater</t>
  </si>
  <si>
    <t>Nolan</t>
  </si>
  <si>
    <t>Lucille</t>
  </si>
  <si>
    <t>Rolling Hills</t>
  </si>
  <si>
    <t>1700 block N. Adams St.</t>
  </si>
  <si>
    <t>Fredericksburg</t>
  </si>
  <si>
    <t>Gillespie</t>
  </si>
  <si>
    <t>Cypress Creek Apartment Homes at Crawford Lane</t>
  </si>
  <si>
    <t>Approx. the northwest quadrant of Crawford Lane and S Lillis Street</t>
  </si>
  <si>
    <t>Application Number</t>
  </si>
  <si>
    <t>Low-Income Units</t>
  </si>
  <si>
    <t>Market Rate Units</t>
  </si>
  <si>
    <t>Applicant Contact First Name</t>
  </si>
  <si>
    <t>Applicant Contact Last Name</t>
  </si>
  <si>
    <t>Second Contact First Name</t>
  </si>
  <si>
    <t>Second Contact Last Name</t>
  </si>
  <si>
    <t>Self Score Total</t>
  </si>
  <si>
    <t>Census Tract(s)</t>
  </si>
  <si>
    <t>Notes</t>
  </si>
  <si>
    <t>NC</t>
  </si>
  <si>
    <t xml:space="preserve">Recon </t>
  </si>
  <si>
    <t>X</t>
  </si>
  <si>
    <t>Sari</t>
  </si>
  <si>
    <t>George</t>
  </si>
  <si>
    <t xml:space="preserve">Johnson </t>
  </si>
  <si>
    <t>Travis Park Apartments</t>
  </si>
  <si>
    <t>1109 South 9th Street</t>
  </si>
  <si>
    <t xml:space="preserve">Horizon Park Apartments </t>
  </si>
  <si>
    <t>2630 b 52nd Street</t>
  </si>
  <si>
    <t>Harbor Acres Apartments</t>
  </si>
  <si>
    <t>2630 a 52nd Street</t>
  </si>
  <si>
    <t xml:space="preserve">George </t>
  </si>
  <si>
    <t xml:space="preserve">Jim </t>
  </si>
  <si>
    <t>Development Address</t>
  </si>
  <si>
    <t>ETJ</t>
  </si>
  <si>
    <t>ZIP Code</t>
  </si>
  <si>
    <t>Urban/Rural</t>
  </si>
  <si>
    <t>Region 1/Rural</t>
  </si>
  <si>
    <t>Estimated Amount Available to Allocate</t>
  </si>
  <si>
    <t>Total HTCs Requested</t>
  </si>
  <si>
    <t>Region 1/Urban</t>
  </si>
  <si>
    <t xml:space="preserve">Region 2/Rural </t>
  </si>
  <si>
    <t>Region 2/Urban</t>
  </si>
  <si>
    <t>Region 3/Rural</t>
  </si>
  <si>
    <t>Region 3/Urban</t>
  </si>
  <si>
    <t xml:space="preserve">Region 4/Rural </t>
  </si>
  <si>
    <t>Region 4/Urban</t>
  </si>
  <si>
    <t>Region 5/Urban</t>
  </si>
  <si>
    <t xml:space="preserve">Region 5/Rural </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</si>
  <si>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</si>
  <si>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</si>
  <si>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</si>
  <si>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</si>
  <si>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</si>
  <si>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</si>
  <si>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</si>
  <si>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</si>
  <si>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</si>
  <si>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</si>
  <si>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</si>
  <si>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</si>
  <si>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</si>
  <si>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</si>
  <si>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</si>
  <si>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</si>
  <si>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Estimated 2014 HTC Ceiling</t>
  </si>
  <si>
    <t>Total Pre-Applications Received</t>
  </si>
  <si>
    <t>Estimated At-Risk Available to Allocate</t>
  </si>
  <si>
    <t>USDA Set-Aside</t>
  </si>
  <si>
    <t>Texas Department of Housing and Community Affairs</t>
  </si>
  <si>
    <t>2016 Competitive (9%) Housing Tax Credit ("HTC") Program</t>
  </si>
  <si>
    <r>
      <t>Pre-Application Submission Log</t>
    </r>
    <r>
      <rPr>
        <sz val="16"/>
        <color indexed="8"/>
        <rFont val="Cambria"/>
        <family val="1"/>
      </rPr>
      <t xml:space="preserve"> </t>
    </r>
  </si>
  <si>
    <r>
      <rPr>
        <b/>
        <u val="single"/>
        <sz val="14"/>
        <color indexed="8"/>
        <rFont val="Cambria"/>
        <family val="1"/>
      </rPr>
      <t>NOTE</t>
    </r>
    <r>
      <rPr>
        <b/>
        <sz val="14"/>
        <color indexed="8"/>
        <rFont val="Cambria"/>
        <family val="1"/>
      </rPr>
      <t>:</t>
    </r>
    <r>
      <rPr>
        <sz val="14"/>
        <color indexed="8"/>
        <rFont val="Cambria"/>
        <family val="1"/>
      </rPr>
      <t xml:space="preserve"> </t>
    </r>
    <r>
      <rPr>
        <sz val="10"/>
        <color indexed="8"/>
        <rFont val="Cambria"/>
        <family val="1"/>
      </rPr>
      <t xml:space="preserve">
The following scoring categories are NOT included in the "Self Score Total" column:
§11.9(d)(1) - Local Government Support
§11.9(d)(2) - Commitment of Development Funding by Local Political Subidvision ("LPS")
§11.9(d)(4) - Quantifiable Community Participation ("QCP")
§11.9(d)(5) - Community Support from State Representative
§11.9(d)(6) - Input from Community Organizations
§11.9(d)(7) - Community Revitalization Plan ("CRP")</t>
    </r>
  </si>
  <si>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</si>
  <si>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</si>
  <si>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Mancha</t>
  </si>
  <si>
    <t>Comal    Guadalupe</t>
  </si>
  <si>
    <t>Quartile of Median HH Income</t>
  </si>
  <si>
    <t>Poverty Rate
(%)</t>
  </si>
  <si>
    <t>Tract 2</t>
  </si>
  <si>
    <t>Tract 3</t>
  </si>
  <si>
    <t>Tract 1</t>
  </si>
  <si>
    <t>Basic Demographic Information for Census Tract</t>
  </si>
  <si>
    <r>
      <t xml:space="preserve">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Department plans to post the complete version of each pre-application shortly. The following data was compiled using information submitted by each applicant </t>
    </r>
    <r>
      <rPr>
        <u val="single"/>
        <sz val="11"/>
        <color indexed="8"/>
        <rFont val="Cambria"/>
        <family val="1"/>
      </rPr>
      <t>and reviewed by staff</t>
    </r>
    <r>
      <rPr>
        <sz val="11"/>
        <color indexed="8"/>
        <rFont val="Cambria"/>
        <family val="1"/>
      </rPr>
      <t xml:space="preserve">. </t>
    </r>
    <r>
      <rPr>
        <sz val="11"/>
        <color indexed="8"/>
        <rFont val="Cambria"/>
        <family val="1"/>
      </rPr>
      <t xml:space="preserve">Those reviewing the log are advised to use caution in reaching any definitive conclusions based on this information alone. Applicants are encouraged to review 10 TAC §§10.2(b) and 11.1(b) concerning Due Diligence and Applicant Responsibility. </t>
    </r>
    <r>
      <rPr>
        <sz val="11"/>
        <color indexed="8"/>
        <rFont val="Cambria"/>
        <family val="1"/>
      </rPr>
      <t>Applicants that identify an error in the log should contact Sharon Gamble at sharon.gamble@tdhca.state.tx.us as soon as possible.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</si>
</sst>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s>
  <fonts count="60">
    <font>
      <sz val="11"/>
      <color rgb="FF000000"/>
      <name val="Calibri"/>
      <family val="2"/>
    </font>
    <font>
      <sz val="11"/>
      <color indexed="8"/>
      <name val="Calibri"/>
      <family val="2"/>
    </font>
    <font>
      <sz val="10"/>
      <color indexed="8"/>
      <name val="Arial"/>
      <family val="2"/>
    </font>
    <font>
      <sz val="16"/>
      <color indexed="8"/>
      <name val="Cambria"/>
      <family val="1"/>
    </font>
    <font>
      <sz val="10"/>
      <color indexed="8"/>
      <name val="Cambria"/>
      <family val="1"/>
    </font>
    <font>
      <b/>
      <u val="single"/>
      <sz val="14"/>
      <color indexed="8"/>
      <name val="Cambria"/>
      <family val="1"/>
    </font>
    <font>
      <b/>
      <sz val="14"/>
      <color indexed="8"/>
      <name val="Cambria"/>
      <family val="1"/>
    </font>
    <font>
      <sz val="14"/>
      <color indexed="8"/>
      <name val="Cambria"/>
      <family val="1"/>
    </font>
    <font>
      <sz val="10"/>
      <color indexed="8"/>
      <name val="Calibri"/>
      <family val="2"/>
    </font>
    <font>
      <sz val="11"/>
      <color indexed="8"/>
      <name val="Cambria"/>
      <family val="1"/>
    </font>
    <font>
      <u val="single"/>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0"/>
      <color indexed="8"/>
      <name val="Cambria"/>
      <family val="1"/>
    </font>
    <font>
      <b/>
      <sz val="16"/>
      <color indexed="8"/>
      <name val="Cambria"/>
      <family val="1"/>
    </font>
    <font>
      <sz val="10"/>
      <name val="Calibri"/>
      <family val="2"/>
    </font>
    <font>
      <u val="single"/>
      <sz val="11"/>
      <color indexed="12"/>
      <name val="Calibri"/>
      <family val="2"/>
    </font>
    <font>
      <u val="single"/>
      <sz val="11"/>
      <color indexed="2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20"/>
      <color rgb="FF000000"/>
      <name val="Cambria"/>
      <family val="1"/>
    </font>
    <font>
      <b/>
      <sz val="16"/>
      <color rgb="FF000000"/>
      <name val="Cambria"/>
      <family val="1"/>
    </font>
    <font>
      <sz val="11"/>
      <color theme="1"/>
      <name val="Cambria"/>
      <family val="1"/>
    </font>
    <font>
      <sz val="10"/>
      <color rgb="FF000000"/>
      <name val="Calibri"/>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style="medium"/>
    </border>
    <border>
      <left style="thin">
        <color indexed="8"/>
      </left>
      <right style="thin">
        <color indexed="8"/>
      </right>
      <top style="thin">
        <color indexed="8"/>
      </top>
      <bottom style="thin"/>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3">
    <xf numFmtId="0" fontId="0" fillId="0" borderId="0" xfId="0" applyAlignment="1">
      <alignment/>
    </xf>
    <xf numFmtId="164" fontId="0" fillId="0" borderId="0" xfId="0" applyNumberFormat="1" applyAlignment="1">
      <alignment/>
    </xf>
    <xf numFmtId="0" fontId="0" fillId="0" borderId="0" xfId="0" applyAlignment="1">
      <alignment horizontal="center" wrapText="1"/>
    </xf>
    <xf numFmtId="0" fontId="53" fillId="0" borderId="0" xfId="0" applyFont="1" applyAlignment="1">
      <alignment wrapText="1"/>
    </xf>
    <xf numFmtId="0" fontId="53" fillId="33" borderId="0" xfId="0" applyFont="1" applyFill="1" applyAlignment="1">
      <alignment wrapText="1"/>
    </xf>
    <xf numFmtId="0" fontId="27" fillId="33" borderId="0" xfId="57" applyFont="1" applyFill="1" applyBorder="1" applyAlignment="1">
      <alignment horizontal="left" vertical="top"/>
      <protection/>
    </xf>
    <xf numFmtId="0" fontId="27" fillId="33" borderId="0" xfId="57" applyFont="1" applyFill="1" applyBorder="1" applyAlignment="1">
      <alignment horizontal="right" vertical="top"/>
      <protection/>
    </xf>
    <xf numFmtId="0" fontId="54" fillId="34" borderId="10" xfId="0" applyFont="1" applyFill="1" applyBorder="1" applyAlignment="1">
      <alignment horizontal="right" vertical="center"/>
    </xf>
    <xf numFmtId="0" fontId="54" fillId="34" borderId="11" xfId="0" applyFont="1" applyFill="1" applyBorder="1" applyAlignment="1">
      <alignment horizontal="left" vertical="center"/>
    </xf>
    <xf numFmtId="5" fontId="54" fillId="34" borderId="10" xfId="0" applyNumberFormat="1" applyFont="1" applyFill="1" applyBorder="1" applyAlignment="1">
      <alignment horizontal="left" vertical="center"/>
    </xf>
    <xf numFmtId="0" fontId="53" fillId="34" borderId="10" xfId="0" applyFont="1" applyFill="1" applyBorder="1" applyAlignment="1">
      <alignment vertical="center"/>
    </xf>
    <xf numFmtId="0" fontId="53" fillId="34" borderId="10" xfId="0" applyFont="1" applyFill="1" applyBorder="1" applyAlignment="1">
      <alignment horizontal="center" vertical="center"/>
    </xf>
    <xf numFmtId="0" fontId="55" fillId="0" borderId="0" xfId="0" applyFont="1" applyAlignment="1">
      <alignment/>
    </xf>
    <xf numFmtId="0" fontId="56" fillId="0" borderId="0" xfId="0" applyFont="1" applyAlignment="1">
      <alignment horizontal="left"/>
    </xf>
    <xf numFmtId="0" fontId="56" fillId="0" borderId="0" xfId="0" applyFont="1" applyAlignment="1">
      <alignment/>
    </xf>
    <xf numFmtId="0" fontId="57" fillId="33" borderId="0" xfId="0" applyFont="1" applyFill="1" applyBorder="1" applyAlignment="1">
      <alignment horizontal="justify" vertical="top" wrapText="1"/>
    </xf>
    <xf numFmtId="0" fontId="58" fillId="0" borderId="0" xfId="0" applyFont="1" applyAlignment="1">
      <alignment/>
    </xf>
    <xf numFmtId="0" fontId="58" fillId="0" borderId="0" xfId="0" applyFont="1" applyFill="1" applyAlignment="1">
      <alignment/>
    </xf>
    <xf numFmtId="0" fontId="58" fillId="35" borderId="0" xfId="0" applyFont="1" applyFill="1" applyAlignment="1">
      <alignment/>
    </xf>
    <xf numFmtId="0" fontId="0" fillId="0" borderId="0" xfId="0" applyAlignment="1">
      <alignment/>
    </xf>
    <xf numFmtId="0" fontId="4" fillId="0" borderId="0" xfId="0" applyFont="1" applyFill="1" applyBorder="1" applyAlignment="1">
      <alignment horizontal="left" vertical="top"/>
    </xf>
    <xf numFmtId="164" fontId="0" fillId="0" borderId="0" xfId="0" applyNumberFormat="1" applyAlignment="1">
      <alignment/>
    </xf>
    <xf numFmtId="0" fontId="27" fillId="36" borderId="12" xfId="57" applyFont="1" applyFill="1" applyBorder="1" applyAlignment="1">
      <alignment horizontal="left" textRotation="90" wrapText="1"/>
      <protection/>
    </xf>
    <xf numFmtId="0" fontId="27" fillId="36" borderId="12" xfId="57" applyFont="1" applyFill="1" applyBorder="1" applyAlignment="1">
      <alignment horizontal="left" wrapText="1"/>
      <protection/>
    </xf>
    <xf numFmtId="0" fontId="27" fillId="36" borderId="12" xfId="57" applyFont="1" applyFill="1" applyBorder="1" applyAlignment="1">
      <alignment horizontal="center" textRotation="90" wrapText="1"/>
      <protection/>
    </xf>
    <xf numFmtId="0" fontId="27" fillId="36" borderId="12" xfId="57" applyFont="1" applyFill="1" applyBorder="1" applyAlignment="1">
      <alignment horizontal="center" wrapText="1"/>
      <protection/>
    </xf>
    <xf numFmtId="165" fontId="27" fillId="36" borderId="12" xfId="44" applyNumberFormat="1" applyFont="1" applyFill="1" applyBorder="1" applyAlignment="1">
      <alignment horizontal="center" wrapText="1"/>
    </xf>
    <xf numFmtId="2" fontId="27" fillId="36" borderId="12" xfId="57" applyNumberFormat="1" applyFont="1" applyFill="1" applyBorder="1" applyAlignment="1">
      <alignment horizontal="center" wrapText="1"/>
      <protection/>
    </xf>
    <xf numFmtId="0" fontId="58" fillId="0" borderId="0" xfId="0" applyFont="1" applyAlignment="1">
      <alignment/>
    </xf>
    <xf numFmtId="164" fontId="58" fillId="0" borderId="0" xfId="0" applyNumberFormat="1" applyFont="1" applyAlignment="1">
      <alignment/>
    </xf>
    <xf numFmtId="0" fontId="58" fillId="0" borderId="0" xfId="0" applyNumberFormat="1" applyFont="1" applyAlignment="1">
      <alignment horizontal="center" wrapText="1"/>
    </xf>
    <xf numFmtId="0" fontId="58" fillId="0" borderId="0" xfId="0" applyFont="1" applyFill="1" applyAlignment="1">
      <alignment/>
    </xf>
    <xf numFmtId="164" fontId="58" fillId="0" borderId="0" xfId="0" applyNumberFormat="1" applyFont="1" applyFill="1" applyAlignment="1">
      <alignment/>
    </xf>
    <xf numFmtId="0" fontId="58" fillId="0" borderId="0" xfId="0" applyNumberFormat="1" applyFont="1" applyFill="1" applyAlignment="1">
      <alignment horizontal="center" wrapText="1"/>
    </xf>
    <xf numFmtId="0" fontId="30" fillId="0" borderId="0" xfId="0" applyFont="1" applyFill="1" applyAlignment="1">
      <alignment/>
    </xf>
    <xf numFmtId="0" fontId="8" fillId="33" borderId="0" xfId="57" applyFont="1" applyFill="1" applyBorder="1" applyAlignment="1">
      <alignment vertical="top" wrapText="1"/>
      <protection/>
    </xf>
    <xf numFmtId="5" fontId="27" fillId="0" borderId="0" xfId="44" applyNumberFormat="1" applyFont="1" applyFill="1" applyBorder="1" applyAlignment="1">
      <alignment horizontal="left" vertical="top" wrapText="1"/>
    </xf>
    <xf numFmtId="164" fontId="59" fillId="0" borderId="0" xfId="0" applyNumberFormat="1" applyFont="1" applyAlignment="1">
      <alignment/>
    </xf>
    <xf numFmtId="0" fontId="8" fillId="33" borderId="0" xfId="57" applyFont="1" applyFill="1" applyBorder="1" applyAlignment="1">
      <alignment horizontal="left" vertical="top" wrapText="1"/>
      <protection/>
    </xf>
    <xf numFmtId="0" fontId="27" fillId="33" borderId="0" xfId="57" applyFont="1" applyFill="1" applyBorder="1" applyAlignment="1">
      <alignment vertical="top" wrapText="1"/>
      <protection/>
    </xf>
    <xf numFmtId="0" fontId="59" fillId="0" borderId="0" xfId="0" applyNumberFormat="1" applyFont="1" applyAlignment="1">
      <alignment/>
    </xf>
    <xf numFmtId="0" fontId="59" fillId="0" borderId="0" xfId="0" applyFont="1" applyAlignment="1">
      <alignment/>
    </xf>
    <xf numFmtId="164" fontId="27" fillId="0" borderId="0" xfId="57" applyNumberFormat="1" applyFont="1" applyFill="1" applyBorder="1" applyAlignment="1">
      <alignment horizontal="left" vertical="top"/>
      <protection/>
    </xf>
    <xf numFmtId="3" fontId="58" fillId="0" borderId="0" xfId="0" applyNumberFormat="1" applyFont="1" applyFill="1" applyAlignment="1">
      <alignment/>
    </xf>
    <xf numFmtId="0" fontId="59" fillId="0" borderId="0" xfId="0" applyFont="1" applyFill="1" applyAlignment="1">
      <alignment/>
    </xf>
    <xf numFmtId="0" fontId="58" fillId="0" borderId="0" xfId="0" applyNumberFormat="1" applyFont="1" applyFill="1" applyAlignment="1">
      <alignment/>
    </xf>
    <xf numFmtId="164" fontId="59" fillId="0" borderId="0" xfId="0" applyNumberFormat="1" applyFont="1" applyFill="1" applyAlignment="1">
      <alignment/>
    </xf>
    <xf numFmtId="0" fontId="8" fillId="0" borderId="0" xfId="57" applyFont="1" applyFill="1" applyBorder="1" applyAlignment="1">
      <alignment vertical="top" wrapText="1"/>
      <protection/>
    </xf>
    <xf numFmtId="0" fontId="58" fillId="0" borderId="0" xfId="0" applyFont="1" applyAlignment="1">
      <alignment horizontal="center" wrapText="1"/>
    </xf>
    <xf numFmtId="164" fontId="53" fillId="34" borderId="10" xfId="0" applyNumberFormat="1" applyFont="1" applyFill="1" applyBorder="1" applyAlignment="1">
      <alignment horizontal="center" vertical="center"/>
    </xf>
    <xf numFmtId="0" fontId="58" fillId="0" borderId="0" xfId="0" applyFont="1" applyAlignment="1">
      <alignment wrapText="1"/>
    </xf>
    <xf numFmtId="0" fontId="59" fillId="37" borderId="13" xfId="0" applyFont="1" applyFill="1" applyBorder="1" applyAlignment="1">
      <alignment horizontal="center" vertical="center" wrapText="1"/>
    </xf>
    <xf numFmtId="10" fontId="59" fillId="37" borderId="13" xfId="60" applyNumberFormat="1" applyFont="1" applyFill="1" applyBorder="1" applyAlignment="1">
      <alignment horizontal="center" vertical="center" wrapText="1"/>
    </xf>
    <xf numFmtId="166" fontId="58" fillId="0" borderId="0" xfId="60" applyNumberFormat="1" applyFont="1" applyAlignment="1">
      <alignment/>
    </xf>
    <xf numFmtId="0" fontId="58" fillId="34" borderId="0" xfId="0" applyFont="1" applyFill="1" applyAlignment="1">
      <alignment/>
    </xf>
    <xf numFmtId="164" fontId="58" fillId="34" borderId="0" xfId="0" applyNumberFormat="1" applyFont="1" applyFill="1" applyAlignment="1">
      <alignment/>
    </xf>
    <xf numFmtId="0" fontId="58" fillId="0" borderId="0" xfId="0" applyFont="1" applyFill="1" applyAlignment="1">
      <alignment wrapText="1"/>
    </xf>
    <xf numFmtId="0" fontId="57" fillId="33" borderId="0" xfId="0" applyFont="1" applyFill="1" applyBorder="1" applyAlignment="1">
      <alignment horizontal="justify" vertical="top"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4" fillId="34" borderId="20" xfId="0" applyFont="1" applyFill="1" applyBorder="1" applyAlignment="1">
      <alignment horizontal="left" vertical="top" wrapText="1"/>
    </xf>
    <xf numFmtId="0" fontId="4" fillId="34" borderId="21" xfId="0" applyFont="1" applyFill="1" applyBorder="1" applyAlignment="1">
      <alignment horizontal="left" vertical="top" wrapText="1"/>
    </xf>
    <xf numFmtId="0" fontId="4" fillId="34" borderId="22" xfId="0" applyFont="1" applyFill="1" applyBorder="1" applyAlignment="1">
      <alignment horizontal="left" vertical="top" wrapText="1"/>
    </xf>
    <xf numFmtId="0" fontId="4" fillId="34" borderId="23" xfId="0" applyFont="1" applyFill="1" applyBorder="1" applyAlignment="1">
      <alignment horizontal="left" vertical="top" wrapText="1"/>
    </xf>
    <xf numFmtId="0" fontId="4" fillId="34" borderId="0" xfId="0" applyFont="1" applyFill="1" applyBorder="1" applyAlignment="1">
      <alignment horizontal="left" vertical="top" wrapText="1"/>
    </xf>
    <xf numFmtId="0" fontId="4" fillId="34" borderId="24" xfId="0" applyFont="1" applyFill="1" applyBorder="1" applyAlignment="1">
      <alignment horizontal="left" vertical="top" wrapText="1"/>
    </xf>
    <xf numFmtId="0" fontId="4" fillId="34" borderId="25" xfId="0" applyFont="1" applyFill="1" applyBorder="1" applyAlignment="1">
      <alignment horizontal="left" vertical="top" wrapText="1"/>
    </xf>
    <xf numFmtId="0" fontId="4" fillId="34" borderId="26" xfId="0" applyFont="1" applyFill="1" applyBorder="1" applyAlignment="1">
      <alignment horizontal="left" vertical="top" wrapText="1"/>
    </xf>
    <xf numFmtId="0" fontId="4" fillId="34" borderId="27"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1019175</xdr:colOff>
      <xdr:row>4</xdr:row>
      <xdr:rowOff>180975</xdr:rowOff>
    </xdr:to>
    <xdr:pic>
      <xdr:nvPicPr>
        <xdr:cNvPr id="1" name="Picture 1" descr="TDHCA logo.jpg"/>
        <xdr:cNvPicPr preferRelativeResize="1">
          <a:picLocks noChangeAspect="1"/>
        </xdr:cNvPicPr>
      </xdr:nvPicPr>
      <xdr:blipFill>
        <a:blip r:embed="rId1"/>
        <a:stretch>
          <a:fillRect/>
        </a:stretch>
      </xdr:blipFill>
      <xdr:spPr>
        <a:xfrm>
          <a:off x="752475" y="190500"/>
          <a:ext cx="10191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ngaroo\sections\mfmu\Administrator\16-MF-SiteDe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rban-Rural"/>
      <sheetName val="Opportunity Index"/>
      <sheetName val="2x units per capita"/>
      <sheetName val="20% HTC Units"/>
      <sheetName val="MSAs"/>
      <sheetName val="County Codes"/>
      <sheetName val="Property Inventory_NOV20_2015"/>
      <sheetName val="LogInfo"/>
    </sheetNames>
    <sheetDataSet>
      <sheetData sheetId="1">
        <row r="1">
          <cell r="A1" t="str">
            <v>Census Tract Full</v>
          </cell>
          <cell r="B1" t="str">
            <v>Census Tract Abr.</v>
          </cell>
          <cell r="C1" t="str">
            <v>County</v>
          </cell>
          <cell r="D1" t="str">
            <v>Metropolitan Statistical Area</v>
          </cell>
          <cell r="E1" t="str">
            <v>Median Household Income</v>
          </cell>
          <cell r="F1" t="str">
            <v>Rank</v>
          </cell>
          <cell r="G1" t="str">
            <v>Median Household Income Quartile</v>
          </cell>
          <cell r="H1" t="str">
            <v>Poverty Rate%</v>
          </cell>
        </row>
        <row r="2">
          <cell r="A2">
            <v>48441012000</v>
          </cell>
          <cell r="B2" t="str">
            <v>Census Tract 120, Taylor County, Texas</v>
          </cell>
          <cell r="C2" t="str">
            <v>Taylor</v>
          </cell>
          <cell r="D2" t="str">
            <v>Abilene, TX</v>
          </cell>
          <cell r="E2">
            <v>104539</v>
          </cell>
          <cell r="F2">
            <v>1</v>
          </cell>
          <cell r="G2" t="str">
            <v>1st Q</v>
          </cell>
          <cell r="H2">
            <v>1.5</v>
          </cell>
        </row>
        <row r="3">
          <cell r="A3">
            <v>48441013402</v>
          </cell>
          <cell r="B3" t="str">
            <v>Census Tract 134.02, Taylor County, Texas</v>
          </cell>
          <cell r="C3" t="str">
            <v>Taylor</v>
          </cell>
          <cell r="D3" t="str">
            <v>Abilene, TX</v>
          </cell>
          <cell r="E3">
            <v>78367</v>
          </cell>
          <cell r="F3">
            <v>2</v>
          </cell>
          <cell r="G3" t="str">
            <v>1st Q</v>
          </cell>
          <cell r="H3">
            <v>10.8</v>
          </cell>
        </row>
        <row r="4">
          <cell r="A4">
            <v>48441012700</v>
          </cell>
          <cell r="B4" t="str">
            <v>Census Tract 127, Taylor County, Texas</v>
          </cell>
          <cell r="C4" t="str">
            <v>Taylor</v>
          </cell>
          <cell r="D4" t="str">
            <v>Abilene, TX</v>
          </cell>
          <cell r="E4">
            <v>71102</v>
          </cell>
          <cell r="F4">
            <v>3</v>
          </cell>
          <cell r="G4" t="str">
            <v>1st Q</v>
          </cell>
          <cell r="H4">
            <v>6</v>
          </cell>
        </row>
        <row r="5">
          <cell r="A5">
            <v>48441013404</v>
          </cell>
          <cell r="B5" t="str">
            <v>Census Tract 134.04, Taylor County, Texas</v>
          </cell>
          <cell r="C5" t="str">
            <v>Taylor</v>
          </cell>
          <cell r="D5" t="str">
            <v>Abilene, TX</v>
          </cell>
          <cell r="E5">
            <v>70387</v>
          </cell>
          <cell r="F5">
            <v>4</v>
          </cell>
          <cell r="G5" t="str">
            <v>1st Q</v>
          </cell>
          <cell r="H5">
            <v>8.2</v>
          </cell>
        </row>
        <row r="6">
          <cell r="A6">
            <v>48441013500</v>
          </cell>
          <cell r="B6" t="str">
            <v>Census Tract 135, Taylor County, Texas</v>
          </cell>
          <cell r="C6" t="str">
            <v>Taylor</v>
          </cell>
          <cell r="D6" t="str">
            <v>Abilene, TX</v>
          </cell>
          <cell r="E6">
            <v>67917</v>
          </cell>
          <cell r="F6">
            <v>5</v>
          </cell>
          <cell r="G6" t="str">
            <v>1st Q</v>
          </cell>
          <cell r="H6">
            <v>3.1</v>
          </cell>
        </row>
        <row r="7">
          <cell r="A7">
            <v>48441012600</v>
          </cell>
          <cell r="B7" t="str">
            <v>Census Tract 126, Taylor County, Texas</v>
          </cell>
          <cell r="C7" t="str">
            <v>Taylor</v>
          </cell>
          <cell r="D7" t="str">
            <v>Abilene, TX</v>
          </cell>
          <cell r="E7">
            <v>64286</v>
          </cell>
          <cell r="F7">
            <v>6</v>
          </cell>
          <cell r="G7" t="str">
            <v>1st Q</v>
          </cell>
          <cell r="H7">
            <v>7.6</v>
          </cell>
        </row>
        <row r="8">
          <cell r="A8">
            <v>48441012500</v>
          </cell>
          <cell r="B8" t="str">
            <v>Census Tract 125, Taylor County, Texas</v>
          </cell>
          <cell r="C8" t="str">
            <v>Taylor</v>
          </cell>
          <cell r="D8" t="str">
            <v>Abilene, TX</v>
          </cell>
          <cell r="E8">
            <v>57917</v>
          </cell>
          <cell r="F8">
            <v>7</v>
          </cell>
          <cell r="G8" t="str">
            <v>1st Q</v>
          </cell>
          <cell r="H8">
            <v>5.5</v>
          </cell>
        </row>
        <row r="9">
          <cell r="A9">
            <v>48441013300</v>
          </cell>
          <cell r="B9" t="str">
            <v>Census Tract 133, Taylor County, Texas</v>
          </cell>
          <cell r="C9" t="str">
            <v>Taylor</v>
          </cell>
          <cell r="D9" t="str">
            <v>Abilene, TX</v>
          </cell>
          <cell r="E9">
            <v>55714</v>
          </cell>
          <cell r="F9">
            <v>8</v>
          </cell>
          <cell r="G9" t="str">
            <v>1st Q</v>
          </cell>
          <cell r="H9">
            <v>11.6</v>
          </cell>
        </row>
        <row r="10">
          <cell r="A10">
            <v>48441010600</v>
          </cell>
          <cell r="B10" t="str">
            <v>Census Tract 106, Taylor County, Texas</v>
          </cell>
          <cell r="C10" t="str">
            <v>Taylor</v>
          </cell>
          <cell r="D10" t="str">
            <v>Abilene, TX</v>
          </cell>
          <cell r="E10">
            <v>55093</v>
          </cell>
          <cell r="F10">
            <v>9</v>
          </cell>
          <cell r="G10" t="str">
            <v>1st Q</v>
          </cell>
          <cell r="H10">
            <v>9.8</v>
          </cell>
        </row>
        <row r="11">
          <cell r="A11">
            <v>48441011600</v>
          </cell>
          <cell r="B11" t="str">
            <v>Census Tract 116, Taylor County, Texas</v>
          </cell>
          <cell r="C11" t="str">
            <v>Taylor</v>
          </cell>
          <cell r="D11" t="str">
            <v>Abilene, TX</v>
          </cell>
          <cell r="E11">
            <v>53574</v>
          </cell>
          <cell r="F11">
            <v>10</v>
          </cell>
          <cell r="G11" t="str">
            <v>1st Q</v>
          </cell>
          <cell r="H11">
            <v>16.3</v>
          </cell>
        </row>
        <row r="12">
          <cell r="A12">
            <v>48253020101</v>
          </cell>
          <cell r="B12" t="str">
            <v>Census Tract 201.01, Jones County, Texas</v>
          </cell>
          <cell r="C12" t="str">
            <v>Jones</v>
          </cell>
          <cell r="D12" t="str">
            <v>Abilene, TX</v>
          </cell>
          <cell r="E12">
            <v>51853</v>
          </cell>
          <cell r="F12">
            <v>11</v>
          </cell>
          <cell r="G12" t="str">
            <v>1st Q</v>
          </cell>
          <cell r="H12">
            <v>14.8</v>
          </cell>
        </row>
        <row r="13">
          <cell r="A13">
            <v>48059030102</v>
          </cell>
          <cell r="B13" t="str">
            <v>Census Tract 301.02, Callahan County, Texas</v>
          </cell>
          <cell r="C13" t="str">
            <v>Callahan</v>
          </cell>
          <cell r="D13" t="str">
            <v>Abilene, TX</v>
          </cell>
          <cell r="E13">
            <v>51163</v>
          </cell>
          <cell r="F13">
            <v>12</v>
          </cell>
          <cell r="G13" t="str">
            <v>2nd Q</v>
          </cell>
          <cell r="H13">
            <v>12.5</v>
          </cell>
        </row>
        <row r="14">
          <cell r="A14">
            <v>48441013600</v>
          </cell>
          <cell r="B14" t="str">
            <v>Census Tract 136, Taylor County, Texas</v>
          </cell>
          <cell r="C14" t="str">
            <v>Taylor</v>
          </cell>
          <cell r="D14" t="str">
            <v>Abilene, TX</v>
          </cell>
          <cell r="E14">
            <v>47104</v>
          </cell>
          <cell r="F14">
            <v>13</v>
          </cell>
          <cell r="G14" t="str">
            <v>2nd Q</v>
          </cell>
          <cell r="H14">
            <v>10.3</v>
          </cell>
        </row>
        <row r="15">
          <cell r="A15">
            <v>48441012400</v>
          </cell>
          <cell r="B15" t="str">
            <v>Census Tract 124, Taylor County, Texas</v>
          </cell>
          <cell r="C15" t="str">
            <v>Taylor</v>
          </cell>
          <cell r="D15" t="str">
            <v>Abilene, TX</v>
          </cell>
          <cell r="E15">
            <v>45237</v>
          </cell>
          <cell r="F15">
            <v>14</v>
          </cell>
          <cell r="G15" t="str">
            <v>2nd Q</v>
          </cell>
          <cell r="H15">
            <v>11</v>
          </cell>
        </row>
        <row r="16">
          <cell r="A16">
            <v>48441012900</v>
          </cell>
          <cell r="B16" t="str">
            <v>Census Tract 129, Taylor County, Texas</v>
          </cell>
          <cell r="C16" t="str">
            <v>Taylor</v>
          </cell>
          <cell r="D16" t="str">
            <v>Abilene, TX</v>
          </cell>
          <cell r="E16">
            <v>44963</v>
          </cell>
          <cell r="F16">
            <v>15</v>
          </cell>
          <cell r="G16" t="str">
            <v>2nd Q</v>
          </cell>
          <cell r="H16">
            <v>8</v>
          </cell>
        </row>
        <row r="17">
          <cell r="A17">
            <v>48059030101</v>
          </cell>
          <cell r="B17" t="str">
            <v>Census Tract 301.01, Callahan County, Texas</v>
          </cell>
          <cell r="C17" t="str">
            <v>Callahan</v>
          </cell>
          <cell r="D17" t="str">
            <v>Abilene, TX</v>
          </cell>
          <cell r="E17">
            <v>44033</v>
          </cell>
          <cell r="F17">
            <v>16</v>
          </cell>
          <cell r="G17" t="str">
            <v>2nd Q</v>
          </cell>
          <cell r="H17">
            <v>14.9</v>
          </cell>
        </row>
        <row r="18">
          <cell r="A18">
            <v>48253020500</v>
          </cell>
          <cell r="B18" t="str">
            <v>Census Tract 205, Jones County, Texas</v>
          </cell>
          <cell r="C18" t="str">
            <v>Jones</v>
          </cell>
          <cell r="D18" t="str">
            <v>Abilene, TX</v>
          </cell>
          <cell r="E18">
            <v>43750</v>
          </cell>
          <cell r="F18">
            <v>17</v>
          </cell>
          <cell r="G18" t="str">
            <v>2nd Q</v>
          </cell>
          <cell r="H18">
            <v>12.8</v>
          </cell>
        </row>
        <row r="19">
          <cell r="A19">
            <v>48441010500</v>
          </cell>
          <cell r="B19" t="str">
            <v>Census Tract 105, Taylor County, Texas</v>
          </cell>
          <cell r="C19" t="str">
            <v>Taylor</v>
          </cell>
          <cell r="D19" t="str">
            <v>Abilene, TX</v>
          </cell>
          <cell r="E19">
            <v>42870</v>
          </cell>
          <cell r="F19">
            <v>18</v>
          </cell>
          <cell r="G19" t="str">
            <v>2nd Q</v>
          </cell>
          <cell r="H19">
            <v>24.9</v>
          </cell>
        </row>
        <row r="20">
          <cell r="A20">
            <v>48441011500</v>
          </cell>
          <cell r="B20" t="str">
            <v>Census Tract 115, Taylor County, Texas</v>
          </cell>
          <cell r="C20" t="str">
            <v>Taylor</v>
          </cell>
          <cell r="D20" t="str">
            <v>Abilene, TX</v>
          </cell>
          <cell r="E20">
            <v>42442</v>
          </cell>
          <cell r="F20">
            <v>19</v>
          </cell>
          <cell r="G20" t="str">
            <v>2nd Q</v>
          </cell>
          <cell r="H20">
            <v>16.9</v>
          </cell>
        </row>
        <row r="21">
          <cell r="A21">
            <v>48441013200</v>
          </cell>
          <cell r="B21" t="str">
            <v>Census Tract 132, Taylor County, Texas</v>
          </cell>
          <cell r="C21" t="str">
            <v>Taylor</v>
          </cell>
          <cell r="D21" t="str">
            <v>Abilene, TX</v>
          </cell>
          <cell r="E21">
            <v>42067</v>
          </cell>
          <cell r="F21">
            <v>20</v>
          </cell>
          <cell r="G21" t="str">
            <v>2nd Q</v>
          </cell>
          <cell r="H21">
            <v>17.9</v>
          </cell>
        </row>
        <row r="22">
          <cell r="A22">
            <v>48059030200</v>
          </cell>
          <cell r="B22" t="str">
            <v>Census Tract 302, Callahan County, Texas</v>
          </cell>
          <cell r="C22" t="str">
            <v>Callahan</v>
          </cell>
          <cell r="D22" t="str">
            <v>Abilene, TX</v>
          </cell>
          <cell r="E22">
            <v>41801</v>
          </cell>
          <cell r="F22">
            <v>21</v>
          </cell>
          <cell r="G22" t="str">
            <v>2nd Q</v>
          </cell>
          <cell r="H22">
            <v>18.2</v>
          </cell>
        </row>
        <row r="23">
          <cell r="A23">
            <v>48441012801</v>
          </cell>
          <cell r="B23" t="str">
            <v>Census Tract 128.01, Taylor County, Texas</v>
          </cell>
          <cell r="C23" t="str">
            <v>Taylor</v>
          </cell>
          <cell r="D23" t="str">
            <v>Abilene, TX</v>
          </cell>
          <cell r="E23">
            <v>41038</v>
          </cell>
          <cell r="F23">
            <v>22</v>
          </cell>
          <cell r="G23" t="str">
            <v>2nd Q</v>
          </cell>
          <cell r="H23">
            <v>9.8</v>
          </cell>
        </row>
        <row r="24">
          <cell r="A24">
            <v>48441011400</v>
          </cell>
          <cell r="B24" t="str">
            <v>Census Tract 114, Taylor County, Texas</v>
          </cell>
          <cell r="C24" t="str">
            <v>Taylor</v>
          </cell>
          <cell r="D24" t="str">
            <v>Abilene, TX</v>
          </cell>
          <cell r="E24">
            <v>39661</v>
          </cell>
          <cell r="F24">
            <v>23</v>
          </cell>
          <cell r="G24" t="str">
            <v>2nd Q</v>
          </cell>
          <cell r="H24">
            <v>20.5</v>
          </cell>
        </row>
        <row r="25">
          <cell r="A25">
            <v>48441012300</v>
          </cell>
          <cell r="B25" t="str">
            <v>Census Tract 123, Taylor County, Texas</v>
          </cell>
          <cell r="C25" t="str">
            <v>Taylor</v>
          </cell>
          <cell r="D25" t="str">
            <v>Abilene, TX</v>
          </cell>
          <cell r="E25">
            <v>39286</v>
          </cell>
          <cell r="F25">
            <v>24</v>
          </cell>
          <cell r="G25" t="str">
            <v>3rd Q</v>
          </cell>
          <cell r="H25">
            <v>13.9</v>
          </cell>
        </row>
        <row r="26">
          <cell r="A26">
            <v>48253020400</v>
          </cell>
          <cell r="B26" t="str">
            <v>Census Tract 204, Jones County, Texas</v>
          </cell>
          <cell r="C26" t="str">
            <v>Jones</v>
          </cell>
          <cell r="D26" t="str">
            <v>Abilene, TX</v>
          </cell>
          <cell r="E26">
            <v>38750</v>
          </cell>
          <cell r="F26">
            <v>25</v>
          </cell>
          <cell r="G26" t="str">
            <v>3rd Q</v>
          </cell>
          <cell r="H26">
            <v>26.2</v>
          </cell>
        </row>
        <row r="27">
          <cell r="A27">
            <v>48441011000</v>
          </cell>
          <cell r="B27" t="str">
            <v>Census Tract 110, Taylor County, Texas</v>
          </cell>
          <cell r="C27" t="str">
            <v>Taylor</v>
          </cell>
          <cell r="D27" t="str">
            <v>Abilene, TX</v>
          </cell>
          <cell r="E27">
            <v>37886</v>
          </cell>
          <cell r="F27">
            <v>26</v>
          </cell>
          <cell r="G27" t="str">
            <v>3rd Q</v>
          </cell>
          <cell r="H27">
            <v>30.1</v>
          </cell>
        </row>
        <row r="28">
          <cell r="A28">
            <v>48441012802</v>
          </cell>
          <cell r="B28" t="str">
            <v>Census Tract 128.02, Taylor County, Texas</v>
          </cell>
          <cell r="C28" t="str">
            <v>Taylor</v>
          </cell>
          <cell r="D28" t="str">
            <v>Abilene, TX</v>
          </cell>
          <cell r="E28">
            <v>37818</v>
          </cell>
          <cell r="F28">
            <v>27</v>
          </cell>
          <cell r="G28" t="str">
            <v>3rd Q</v>
          </cell>
          <cell r="H28">
            <v>18</v>
          </cell>
        </row>
        <row r="29">
          <cell r="A29">
            <v>48441011300</v>
          </cell>
          <cell r="B29" t="str">
            <v>Census Tract 113, Taylor County, Texas</v>
          </cell>
          <cell r="C29" t="str">
            <v>Taylor</v>
          </cell>
          <cell r="D29" t="str">
            <v>Abilene, TX</v>
          </cell>
          <cell r="E29">
            <v>36250</v>
          </cell>
          <cell r="F29">
            <v>28</v>
          </cell>
          <cell r="G29" t="str">
            <v>3rd Q</v>
          </cell>
          <cell r="H29">
            <v>27.8</v>
          </cell>
        </row>
        <row r="30">
          <cell r="A30">
            <v>48253020200</v>
          </cell>
          <cell r="B30" t="str">
            <v>Census Tract 202, Jones County, Texas</v>
          </cell>
          <cell r="C30" t="str">
            <v>Jones</v>
          </cell>
          <cell r="D30" t="str">
            <v>Abilene, TX</v>
          </cell>
          <cell r="E30">
            <v>35913</v>
          </cell>
          <cell r="F30">
            <v>29</v>
          </cell>
          <cell r="G30" t="str">
            <v>3rd Q</v>
          </cell>
          <cell r="H30">
            <v>17</v>
          </cell>
        </row>
        <row r="31">
          <cell r="A31">
            <v>48253020300</v>
          </cell>
          <cell r="B31" t="str">
            <v>Census Tract 203, Jones County, Texas</v>
          </cell>
          <cell r="C31" t="str">
            <v>Jones</v>
          </cell>
          <cell r="D31" t="str">
            <v>Abilene, TX</v>
          </cell>
          <cell r="E31">
            <v>34167</v>
          </cell>
          <cell r="F31">
            <v>30</v>
          </cell>
          <cell r="G31" t="str">
            <v>3rd Q</v>
          </cell>
          <cell r="H31">
            <v>22.8</v>
          </cell>
        </row>
        <row r="32">
          <cell r="A32">
            <v>48441013401</v>
          </cell>
          <cell r="B32" t="str">
            <v>Census Tract 134.01, Taylor County, Texas</v>
          </cell>
          <cell r="C32" t="str">
            <v>Taylor</v>
          </cell>
          <cell r="D32" t="str">
            <v>Abilene, TX</v>
          </cell>
          <cell r="E32">
            <v>34041</v>
          </cell>
          <cell r="F32">
            <v>31</v>
          </cell>
          <cell r="G32" t="str">
            <v>3rd Q</v>
          </cell>
          <cell r="H32">
            <v>10.1</v>
          </cell>
        </row>
        <row r="33">
          <cell r="A33">
            <v>48441013100</v>
          </cell>
          <cell r="B33" t="str">
            <v>Census Tract 131, Taylor County, Texas</v>
          </cell>
          <cell r="C33" t="str">
            <v>Taylor</v>
          </cell>
          <cell r="D33" t="str">
            <v>Abilene, TX</v>
          </cell>
          <cell r="E33">
            <v>33836</v>
          </cell>
          <cell r="F33">
            <v>32</v>
          </cell>
          <cell r="G33" t="str">
            <v>3rd Q</v>
          </cell>
          <cell r="H33">
            <v>23.7</v>
          </cell>
        </row>
        <row r="34">
          <cell r="A34">
            <v>48441011200</v>
          </cell>
          <cell r="B34" t="str">
            <v>Census Tract 112, Taylor County, Texas</v>
          </cell>
          <cell r="C34" t="str">
            <v>Taylor</v>
          </cell>
          <cell r="D34" t="str">
            <v>Abilene, TX</v>
          </cell>
          <cell r="E34">
            <v>32110</v>
          </cell>
          <cell r="F34">
            <v>33</v>
          </cell>
          <cell r="G34" t="str">
            <v>3rd Q</v>
          </cell>
          <cell r="H34">
            <v>16.6</v>
          </cell>
        </row>
        <row r="35">
          <cell r="A35">
            <v>48441012200</v>
          </cell>
          <cell r="B35" t="str">
            <v>Census Tract 122, Taylor County, Texas</v>
          </cell>
          <cell r="C35" t="str">
            <v>Taylor</v>
          </cell>
          <cell r="D35" t="str">
            <v>Abilene, TX</v>
          </cell>
          <cell r="E35">
            <v>30595</v>
          </cell>
          <cell r="F35">
            <v>34</v>
          </cell>
          <cell r="G35" t="str">
            <v>3rd Q</v>
          </cell>
          <cell r="H35">
            <v>20.1</v>
          </cell>
        </row>
        <row r="36">
          <cell r="A36">
            <v>48441010700</v>
          </cell>
          <cell r="B36" t="str">
            <v>Census Tract 107, Taylor County, Texas</v>
          </cell>
          <cell r="C36" t="str">
            <v>Taylor</v>
          </cell>
          <cell r="D36" t="str">
            <v>Abilene, TX</v>
          </cell>
          <cell r="E36">
            <v>30205</v>
          </cell>
          <cell r="F36">
            <v>35</v>
          </cell>
          <cell r="G36" t="str">
            <v>3rd Q</v>
          </cell>
          <cell r="H36">
            <v>28.3</v>
          </cell>
        </row>
        <row r="37">
          <cell r="A37">
            <v>48441010100</v>
          </cell>
          <cell r="B37" t="str">
            <v>Census Tract 101, Taylor County, Texas</v>
          </cell>
          <cell r="C37" t="str">
            <v>Taylor</v>
          </cell>
          <cell r="D37" t="str">
            <v>Abilene, TX</v>
          </cell>
          <cell r="E37">
            <v>28895</v>
          </cell>
          <cell r="F37">
            <v>36</v>
          </cell>
          <cell r="G37" t="str">
            <v>4th Q</v>
          </cell>
          <cell r="H37">
            <v>43.2</v>
          </cell>
        </row>
        <row r="38">
          <cell r="A38">
            <v>48441010200</v>
          </cell>
          <cell r="B38" t="str">
            <v>Census Tract 102, Taylor County, Texas</v>
          </cell>
          <cell r="C38" t="str">
            <v>Taylor</v>
          </cell>
          <cell r="D38" t="str">
            <v>Abilene, TX</v>
          </cell>
          <cell r="E38">
            <v>28859</v>
          </cell>
          <cell r="F38">
            <v>37</v>
          </cell>
          <cell r="G38" t="str">
            <v>4th Q</v>
          </cell>
          <cell r="H38">
            <v>31.5</v>
          </cell>
        </row>
        <row r="39">
          <cell r="A39">
            <v>48441010900</v>
          </cell>
          <cell r="B39" t="str">
            <v>Census Tract 109, Taylor County, Texas</v>
          </cell>
          <cell r="C39" t="str">
            <v>Taylor</v>
          </cell>
          <cell r="D39" t="str">
            <v>Abilene, TX</v>
          </cell>
          <cell r="E39">
            <v>27450</v>
          </cell>
          <cell r="F39">
            <v>38</v>
          </cell>
          <cell r="G39" t="str">
            <v>4th Q</v>
          </cell>
          <cell r="H39">
            <v>27.7</v>
          </cell>
        </row>
        <row r="40">
          <cell r="A40">
            <v>48441011900</v>
          </cell>
          <cell r="B40" t="str">
            <v>Census Tract 119, Taylor County, Texas</v>
          </cell>
          <cell r="C40" t="str">
            <v>Taylor</v>
          </cell>
          <cell r="D40" t="str">
            <v>Abilene, TX</v>
          </cell>
          <cell r="E40">
            <v>26680</v>
          </cell>
          <cell r="F40">
            <v>39</v>
          </cell>
          <cell r="G40" t="str">
            <v>4th Q</v>
          </cell>
          <cell r="H40">
            <v>33.1</v>
          </cell>
        </row>
        <row r="41">
          <cell r="A41">
            <v>48441010300</v>
          </cell>
          <cell r="B41" t="str">
            <v>Census Tract 103, Taylor County, Texas</v>
          </cell>
          <cell r="C41" t="str">
            <v>Taylor</v>
          </cell>
          <cell r="D41" t="str">
            <v>Abilene, TX</v>
          </cell>
          <cell r="E41">
            <v>26156</v>
          </cell>
          <cell r="F41">
            <v>40</v>
          </cell>
          <cell r="G41" t="str">
            <v>4th Q</v>
          </cell>
          <cell r="H41">
            <v>32.8</v>
          </cell>
        </row>
        <row r="42">
          <cell r="A42">
            <v>48441010400</v>
          </cell>
          <cell r="B42" t="str">
            <v>Census Tract 104, Taylor County, Texas</v>
          </cell>
          <cell r="C42" t="str">
            <v>Taylor</v>
          </cell>
          <cell r="D42" t="str">
            <v>Abilene, TX</v>
          </cell>
          <cell r="E42">
            <v>24599</v>
          </cell>
          <cell r="F42">
            <v>41</v>
          </cell>
          <cell r="G42" t="str">
            <v>4th Q</v>
          </cell>
          <cell r="H42">
            <v>38.9</v>
          </cell>
        </row>
        <row r="43">
          <cell r="A43">
            <v>48441011700</v>
          </cell>
          <cell r="B43" t="str">
            <v>Census Tract 117, Taylor County, Texas</v>
          </cell>
          <cell r="C43" t="str">
            <v>Taylor</v>
          </cell>
          <cell r="D43" t="str">
            <v>Abilene, TX</v>
          </cell>
          <cell r="E43">
            <v>24032</v>
          </cell>
          <cell r="F43">
            <v>42</v>
          </cell>
          <cell r="G43" t="str">
            <v>4th Q</v>
          </cell>
          <cell r="H43">
            <v>25.5</v>
          </cell>
        </row>
        <row r="44">
          <cell r="A44">
            <v>48441010800</v>
          </cell>
          <cell r="B44" t="str">
            <v>Census Tract 108, Taylor County, Texas</v>
          </cell>
          <cell r="C44" t="str">
            <v>Taylor</v>
          </cell>
          <cell r="D44" t="str">
            <v>Abilene, TX</v>
          </cell>
          <cell r="E44">
            <v>21875</v>
          </cell>
          <cell r="F44">
            <v>43</v>
          </cell>
          <cell r="G44" t="str">
            <v>4th Q</v>
          </cell>
          <cell r="H44">
            <v>40</v>
          </cell>
        </row>
        <row r="45">
          <cell r="A45">
            <v>48253020102</v>
          </cell>
          <cell r="B45" t="str">
            <v>Census Tract 201.02, Jones County, Texas</v>
          </cell>
          <cell r="C45" t="str">
            <v>Jones</v>
          </cell>
          <cell r="D45" t="str">
            <v>Abilene, TX</v>
          </cell>
          <cell r="F45">
            <v>44</v>
          </cell>
          <cell r="G45" t="str">
            <v>4th Q</v>
          </cell>
        </row>
        <row r="46">
          <cell r="A46">
            <v>48441013000</v>
          </cell>
          <cell r="B46" t="str">
            <v>Census Tract 130, Taylor County, Texas</v>
          </cell>
          <cell r="C46" t="str">
            <v>Taylor</v>
          </cell>
          <cell r="D46" t="str">
            <v>Abilene, TX</v>
          </cell>
          <cell r="F46">
            <v>45</v>
          </cell>
          <cell r="G46" t="str">
            <v>4th Q</v>
          </cell>
          <cell r="H46">
            <v>38.5</v>
          </cell>
        </row>
        <row r="47">
          <cell r="A47">
            <v>48441980000</v>
          </cell>
          <cell r="B47" t="str">
            <v>Census Tract 9800, Taylor County, Texas</v>
          </cell>
          <cell r="C47" t="str">
            <v>Taylor</v>
          </cell>
          <cell r="D47" t="str">
            <v>Abilene, TX</v>
          </cell>
          <cell r="F47">
            <v>46</v>
          </cell>
          <cell r="G47" t="str">
            <v>4th Q</v>
          </cell>
        </row>
        <row r="48">
          <cell r="A48">
            <v>48441012100</v>
          </cell>
          <cell r="B48" t="str">
            <v>Census Tract 121, Taylor County, Texas</v>
          </cell>
          <cell r="C48" t="str">
            <v>Taylor</v>
          </cell>
          <cell r="D48" t="str">
            <v>Abilene, TX</v>
          </cell>
          <cell r="F48">
            <v>47</v>
          </cell>
          <cell r="G48" t="str">
            <v>4th Q</v>
          </cell>
          <cell r="H48">
            <v>64.8</v>
          </cell>
        </row>
        <row r="49">
          <cell r="A49">
            <v>48381021704</v>
          </cell>
          <cell r="B49" t="str">
            <v>Census Tract 217.04, Randall County, Texas</v>
          </cell>
          <cell r="C49" t="str">
            <v>Randall</v>
          </cell>
          <cell r="D49" t="str">
            <v>Amarillo, TX</v>
          </cell>
          <cell r="E49">
            <v>104792</v>
          </cell>
          <cell r="F49">
            <v>1</v>
          </cell>
          <cell r="G49" t="str">
            <v>1st Q</v>
          </cell>
          <cell r="H49">
            <v>3.7</v>
          </cell>
        </row>
        <row r="50">
          <cell r="A50">
            <v>48381021609</v>
          </cell>
          <cell r="B50" t="str">
            <v>Census Tract 216.09, Randall County, Texas</v>
          </cell>
          <cell r="C50" t="str">
            <v>Randall</v>
          </cell>
          <cell r="D50" t="str">
            <v>Amarillo, TX</v>
          </cell>
          <cell r="E50">
            <v>97875</v>
          </cell>
          <cell r="F50">
            <v>2</v>
          </cell>
          <cell r="G50" t="str">
            <v>1st Q</v>
          </cell>
          <cell r="H50">
            <v>1.5</v>
          </cell>
        </row>
        <row r="51">
          <cell r="A51">
            <v>48381022001</v>
          </cell>
          <cell r="B51" t="str">
            <v>Census Tract 220.01, Randall County, Texas</v>
          </cell>
          <cell r="C51" t="str">
            <v>Randall</v>
          </cell>
          <cell r="D51" t="str">
            <v>Amarillo, TX</v>
          </cell>
          <cell r="E51">
            <v>95238</v>
          </cell>
          <cell r="F51">
            <v>3</v>
          </cell>
          <cell r="G51" t="str">
            <v>1st Q</v>
          </cell>
          <cell r="H51">
            <v>3.7</v>
          </cell>
        </row>
        <row r="52">
          <cell r="A52">
            <v>48375013300</v>
          </cell>
          <cell r="B52" t="str">
            <v>Census Tract 133, Potter County, Texas</v>
          </cell>
          <cell r="C52" t="str">
            <v>Potter</v>
          </cell>
          <cell r="D52" t="str">
            <v>Amarillo, TX</v>
          </cell>
          <cell r="E52">
            <v>95168</v>
          </cell>
          <cell r="F52">
            <v>4</v>
          </cell>
          <cell r="G52" t="str">
            <v>1st Q</v>
          </cell>
          <cell r="H52">
            <v>5.9</v>
          </cell>
        </row>
        <row r="53">
          <cell r="A53">
            <v>48381021606</v>
          </cell>
          <cell r="B53" t="str">
            <v>Census Tract 216.06, Randall County, Texas</v>
          </cell>
          <cell r="C53" t="str">
            <v>Randall</v>
          </cell>
          <cell r="D53" t="str">
            <v>Amarillo, TX</v>
          </cell>
          <cell r="E53">
            <v>84375</v>
          </cell>
          <cell r="F53">
            <v>5</v>
          </cell>
          <cell r="G53" t="str">
            <v>1st Q</v>
          </cell>
          <cell r="H53">
            <v>3</v>
          </cell>
        </row>
        <row r="54">
          <cell r="A54">
            <v>48381021608</v>
          </cell>
          <cell r="B54" t="str">
            <v>Census Tract 216.08, Randall County, Texas</v>
          </cell>
          <cell r="C54" t="str">
            <v>Randall</v>
          </cell>
          <cell r="D54" t="str">
            <v>Amarillo, TX</v>
          </cell>
          <cell r="E54">
            <v>79050</v>
          </cell>
          <cell r="F54">
            <v>6</v>
          </cell>
          <cell r="G54" t="str">
            <v>1st Q</v>
          </cell>
          <cell r="H54">
            <v>5.2</v>
          </cell>
        </row>
        <row r="55">
          <cell r="A55">
            <v>48381021605</v>
          </cell>
          <cell r="B55" t="str">
            <v>Census Tract 216.05, Randall County, Texas</v>
          </cell>
          <cell r="C55" t="str">
            <v>Randall</v>
          </cell>
          <cell r="D55" t="str">
            <v>Amarillo, TX</v>
          </cell>
          <cell r="E55">
            <v>78438</v>
          </cell>
          <cell r="F55">
            <v>7</v>
          </cell>
          <cell r="G55" t="str">
            <v>1st Q</v>
          </cell>
          <cell r="H55">
            <v>6.4</v>
          </cell>
        </row>
        <row r="56">
          <cell r="A56">
            <v>48381021900</v>
          </cell>
          <cell r="B56" t="str">
            <v>Census Tract 219, Randall County, Texas</v>
          </cell>
          <cell r="C56" t="str">
            <v>Randall</v>
          </cell>
          <cell r="D56" t="str">
            <v>Amarillo, TX</v>
          </cell>
          <cell r="E56">
            <v>73777</v>
          </cell>
          <cell r="F56">
            <v>8</v>
          </cell>
          <cell r="G56" t="str">
            <v>1st Q</v>
          </cell>
          <cell r="H56">
            <v>6.9</v>
          </cell>
        </row>
        <row r="57">
          <cell r="A57">
            <v>48381020100</v>
          </cell>
          <cell r="B57" t="str">
            <v>Census Tract 201, Randall County, Texas</v>
          </cell>
          <cell r="C57" t="str">
            <v>Randall</v>
          </cell>
          <cell r="D57" t="str">
            <v>Amarillo, TX</v>
          </cell>
          <cell r="E57">
            <v>71058</v>
          </cell>
          <cell r="F57">
            <v>9</v>
          </cell>
          <cell r="G57" t="str">
            <v>1st Q</v>
          </cell>
          <cell r="H57">
            <v>4.8</v>
          </cell>
        </row>
        <row r="58">
          <cell r="A58">
            <v>48381021603</v>
          </cell>
          <cell r="B58" t="str">
            <v>Census Tract 216.03, Randall County, Texas</v>
          </cell>
          <cell r="C58" t="str">
            <v>Randall</v>
          </cell>
          <cell r="D58" t="str">
            <v>Amarillo, TX</v>
          </cell>
          <cell r="E58">
            <v>70750</v>
          </cell>
          <cell r="F58">
            <v>10</v>
          </cell>
          <cell r="G58" t="str">
            <v>1st Q</v>
          </cell>
          <cell r="H58">
            <v>2.7</v>
          </cell>
        </row>
        <row r="59">
          <cell r="A59">
            <v>48381021604</v>
          </cell>
          <cell r="B59" t="str">
            <v>Census Tract 216.04, Randall County, Texas</v>
          </cell>
          <cell r="C59" t="str">
            <v>Randall</v>
          </cell>
          <cell r="D59" t="str">
            <v>Amarillo, TX</v>
          </cell>
          <cell r="E59">
            <v>68833</v>
          </cell>
          <cell r="F59">
            <v>11</v>
          </cell>
          <cell r="G59" t="str">
            <v>1st Q</v>
          </cell>
          <cell r="H59">
            <v>5</v>
          </cell>
        </row>
        <row r="60">
          <cell r="A60">
            <v>48381020400</v>
          </cell>
          <cell r="B60" t="str">
            <v>Census Tract 204, Randall County, Texas</v>
          </cell>
          <cell r="C60" t="str">
            <v>Randall</v>
          </cell>
          <cell r="D60" t="str">
            <v>Amarillo, TX</v>
          </cell>
          <cell r="E60">
            <v>68718</v>
          </cell>
          <cell r="F60">
            <v>12</v>
          </cell>
          <cell r="G60" t="str">
            <v>1st Q</v>
          </cell>
          <cell r="H60">
            <v>9.4</v>
          </cell>
        </row>
        <row r="61">
          <cell r="A61">
            <v>48375014300</v>
          </cell>
          <cell r="B61" t="str">
            <v>Census Tract 143, Potter County, Texas</v>
          </cell>
          <cell r="C61" t="str">
            <v>Potter</v>
          </cell>
          <cell r="D61" t="str">
            <v>Amarillo, TX</v>
          </cell>
          <cell r="E61">
            <v>68438</v>
          </cell>
          <cell r="F61">
            <v>13</v>
          </cell>
          <cell r="G61" t="str">
            <v>1st Q</v>
          </cell>
          <cell r="H61">
            <v>7.5</v>
          </cell>
        </row>
        <row r="62">
          <cell r="A62">
            <v>48065950200</v>
          </cell>
          <cell r="B62" t="str">
            <v>Census Tract 9502, Carson County, Texas</v>
          </cell>
          <cell r="C62" t="str">
            <v>Carson</v>
          </cell>
          <cell r="D62" t="str">
            <v>Amarillo, TX</v>
          </cell>
          <cell r="E62">
            <v>68068</v>
          </cell>
          <cell r="F62">
            <v>14</v>
          </cell>
          <cell r="G62" t="str">
            <v>1st Q</v>
          </cell>
          <cell r="H62">
            <v>6</v>
          </cell>
        </row>
        <row r="63">
          <cell r="A63">
            <v>48375013400</v>
          </cell>
          <cell r="B63" t="str">
            <v>Census Tract 134, Potter County, Texas</v>
          </cell>
          <cell r="C63" t="str">
            <v>Potter</v>
          </cell>
          <cell r="D63" t="str">
            <v>Amarillo, TX</v>
          </cell>
          <cell r="E63">
            <v>66917</v>
          </cell>
          <cell r="F63">
            <v>15</v>
          </cell>
          <cell r="G63" t="str">
            <v>1st Q</v>
          </cell>
          <cell r="H63">
            <v>12.8</v>
          </cell>
        </row>
        <row r="64">
          <cell r="A64">
            <v>48375010200</v>
          </cell>
          <cell r="B64" t="str">
            <v>Census Tract 102, Potter County, Texas</v>
          </cell>
          <cell r="C64" t="str">
            <v>Potter</v>
          </cell>
          <cell r="D64" t="str">
            <v>Amarillo, TX</v>
          </cell>
          <cell r="E64">
            <v>65924</v>
          </cell>
          <cell r="F64">
            <v>16</v>
          </cell>
          <cell r="G64" t="str">
            <v>1st Q</v>
          </cell>
          <cell r="H64">
            <v>2.1</v>
          </cell>
        </row>
        <row r="65">
          <cell r="A65">
            <v>48381021500</v>
          </cell>
          <cell r="B65" t="str">
            <v>Census Tract 215, Randall County, Texas</v>
          </cell>
          <cell r="C65" t="str">
            <v>Randall</v>
          </cell>
          <cell r="D65" t="str">
            <v>Amarillo, TX</v>
          </cell>
          <cell r="E65">
            <v>63520</v>
          </cell>
          <cell r="F65">
            <v>17</v>
          </cell>
          <cell r="G65" t="str">
            <v>2nd Q</v>
          </cell>
          <cell r="H65">
            <v>3.5</v>
          </cell>
        </row>
        <row r="66">
          <cell r="A66">
            <v>48065950100</v>
          </cell>
          <cell r="B66" t="str">
            <v>Census Tract 9501, Carson County, Texas</v>
          </cell>
          <cell r="C66" t="str">
            <v>Carson</v>
          </cell>
          <cell r="D66" t="str">
            <v>Amarillo, TX</v>
          </cell>
          <cell r="E66">
            <v>62212</v>
          </cell>
          <cell r="F66">
            <v>18</v>
          </cell>
          <cell r="G66" t="str">
            <v>2nd Q</v>
          </cell>
          <cell r="H66">
            <v>9.2</v>
          </cell>
        </row>
        <row r="67">
          <cell r="A67">
            <v>48011950100</v>
          </cell>
          <cell r="B67" t="str">
            <v>Census Tract 9501, Armstrong County, Texas</v>
          </cell>
          <cell r="C67" t="str">
            <v>Armstrong</v>
          </cell>
          <cell r="D67" t="str">
            <v>Amarillo, TX</v>
          </cell>
          <cell r="E67">
            <v>61635</v>
          </cell>
          <cell r="F67">
            <v>19</v>
          </cell>
          <cell r="G67" t="str">
            <v>2nd Q</v>
          </cell>
          <cell r="H67">
            <v>11.1</v>
          </cell>
        </row>
        <row r="68">
          <cell r="A68">
            <v>48381021602</v>
          </cell>
          <cell r="B68" t="str">
            <v>Census Tract 216.02, Randall County, Texas</v>
          </cell>
          <cell r="C68" t="str">
            <v>Randall</v>
          </cell>
          <cell r="D68" t="str">
            <v>Amarillo, TX</v>
          </cell>
          <cell r="E68">
            <v>60947</v>
          </cell>
          <cell r="F68">
            <v>20</v>
          </cell>
          <cell r="G68" t="str">
            <v>2nd Q</v>
          </cell>
          <cell r="H68">
            <v>3.6</v>
          </cell>
        </row>
        <row r="69">
          <cell r="A69">
            <v>48381020600</v>
          </cell>
          <cell r="B69" t="str">
            <v>Census Tract 206, Randall County, Texas</v>
          </cell>
          <cell r="C69" t="str">
            <v>Randall</v>
          </cell>
          <cell r="D69" t="str">
            <v>Amarillo, TX</v>
          </cell>
          <cell r="E69">
            <v>59667</v>
          </cell>
          <cell r="F69">
            <v>21</v>
          </cell>
          <cell r="G69" t="str">
            <v>2nd Q</v>
          </cell>
          <cell r="H69">
            <v>11.8</v>
          </cell>
        </row>
        <row r="70">
          <cell r="A70">
            <v>48381021300</v>
          </cell>
          <cell r="B70" t="str">
            <v>Census Tract 213, Randall County, Texas</v>
          </cell>
          <cell r="C70" t="str">
            <v>Randall</v>
          </cell>
          <cell r="D70" t="str">
            <v>Amarillo, TX</v>
          </cell>
          <cell r="E70">
            <v>59591</v>
          </cell>
          <cell r="F70">
            <v>22</v>
          </cell>
          <cell r="G70" t="str">
            <v>2nd Q</v>
          </cell>
          <cell r="H70">
            <v>4.9</v>
          </cell>
        </row>
        <row r="71">
          <cell r="A71">
            <v>48381021702</v>
          </cell>
          <cell r="B71" t="str">
            <v>Census Tract 217.02, Randall County, Texas</v>
          </cell>
          <cell r="C71" t="str">
            <v>Randall</v>
          </cell>
          <cell r="D71" t="str">
            <v>Amarillo, TX</v>
          </cell>
          <cell r="E71">
            <v>59375</v>
          </cell>
          <cell r="F71">
            <v>23</v>
          </cell>
          <cell r="G71" t="str">
            <v>2nd Q</v>
          </cell>
          <cell r="H71">
            <v>13.6</v>
          </cell>
        </row>
        <row r="72">
          <cell r="A72">
            <v>48381022002</v>
          </cell>
          <cell r="B72" t="str">
            <v>Census Tract 220.02, Randall County, Texas</v>
          </cell>
          <cell r="C72" t="str">
            <v>Randall</v>
          </cell>
          <cell r="D72" t="str">
            <v>Amarillo, TX</v>
          </cell>
          <cell r="E72">
            <v>58831</v>
          </cell>
          <cell r="F72">
            <v>24</v>
          </cell>
          <cell r="G72" t="str">
            <v>2nd Q</v>
          </cell>
          <cell r="H72">
            <v>15.8</v>
          </cell>
        </row>
        <row r="73">
          <cell r="A73">
            <v>48375010400</v>
          </cell>
          <cell r="B73" t="str">
            <v>Census Tract 104, Potter County, Texas</v>
          </cell>
          <cell r="C73" t="str">
            <v>Potter</v>
          </cell>
          <cell r="D73" t="str">
            <v>Amarillo, TX</v>
          </cell>
          <cell r="E73">
            <v>57639</v>
          </cell>
          <cell r="F73">
            <v>25</v>
          </cell>
          <cell r="G73" t="str">
            <v>2nd Q</v>
          </cell>
          <cell r="H73">
            <v>7</v>
          </cell>
        </row>
        <row r="74">
          <cell r="A74">
            <v>48381021000</v>
          </cell>
          <cell r="B74" t="str">
            <v>Census Tract 210, Randall County, Texas</v>
          </cell>
          <cell r="C74" t="str">
            <v>Randall</v>
          </cell>
          <cell r="D74" t="str">
            <v>Amarillo, TX</v>
          </cell>
          <cell r="E74">
            <v>55984</v>
          </cell>
          <cell r="F74">
            <v>26</v>
          </cell>
          <cell r="G74" t="str">
            <v>2nd Q</v>
          </cell>
          <cell r="H74">
            <v>4.3</v>
          </cell>
        </row>
        <row r="75">
          <cell r="A75">
            <v>48381021703</v>
          </cell>
          <cell r="B75" t="str">
            <v>Census Tract 217.03, Randall County, Texas</v>
          </cell>
          <cell r="C75" t="str">
            <v>Randall</v>
          </cell>
          <cell r="D75" t="str">
            <v>Amarillo, TX</v>
          </cell>
          <cell r="E75">
            <v>54135</v>
          </cell>
          <cell r="F75">
            <v>27</v>
          </cell>
          <cell r="G75" t="str">
            <v>2nd Q</v>
          </cell>
          <cell r="H75">
            <v>16.3</v>
          </cell>
        </row>
        <row r="76">
          <cell r="A76">
            <v>48381021200</v>
          </cell>
          <cell r="B76" t="str">
            <v>Census Tract 212, Randall County, Texas</v>
          </cell>
          <cell r="C76" t="str">
            <v>Randall</v>
          </cell>
          <cell r="D76" t="str">
            <v>Amarillo, TX</v>
          </cell>
          <cell r="E76">
            <v>52860</v>
          </cell>
          <cell r="F76">
            <v>28</v>
          </cell>
          <cell r="G76" t="str">
            <v>2nd Q</v>
          </cell>
          <cell r="H76">
            <v>9.9</v>
          </cell>
        </row>
        <row r="77">
          <cell r="A77">
            <v>48375014401</v>
          </cell>
          <cell r="B77" t="str">
            <v>Census Tract 144.01, Potter County, Texas</v>
          </cell>
          <cell r="C77" t="str">
            <v>Potter</v>
          </cell>
          <cell r="D77" t="str">
            <v>Amarillo, TX</v>
          </cell>
          <cell r="E77">
            <v>52750</v>
          </cell>
          <cell r="F77">
            <v>29</v>
          </cell>
          <cell r="G77" t="str">
            <v>2nd Q</v>
          </cell>
          <cell r="H77">
            <v>13.2</v>
          </cell>
        </row>
        <row r="78">
          <cell r="A78">
            <v>48381021101</v>
          </cell>
          <cell r="B78" t="str">
            <v>Census Tract 211.01, Randall County, Texas</v>
          </cell>
          <cell r="C78" t="str">
            <v>Randall</v>
          </cell>
          <cell r="D78" t="str">
            <v>Amarillo, TX</v>
          </cell>
          <cell r="E78">
            <v>52056</v>
          </cell>
          <cell r="F78">
            <v>30</v>
          </cell>
          <cell r="G78" t="str">
            <v>2nd Q</v>
          </cell>
          <cell r="H78">
            <v>8.8</v>
          </cell>
        </row>
        <row r="79">
          <cell r="A79">
            <v>48375015200</v>
          </cell>
          <cell r="B79" t="str">
            <v>Census Tract 152, Potter County, Texas</v>
          </cell>
          <cell r="C79" t="str">
            <v>Potter</v>
          </cell>
          <cell r="D79" t="str">
            <v>Amarillo, TX</v>
          </cell>
          <cell r="E79">
            <v>50048</v>
          </cell>
          <cell r="F79">
            <v>31</v>
          </cell>
          <cell r="G79" t="str">
            <v>2nd Q</v>
          </cell>
          <cell r="H79">
            <v>7.5</v>
          </cell>
        </row>
        <row r="80">
          <cell r="A80">
            <v>48375015100</v>
          </cell>
          <cell r="B80" t="str">
            <v>Census Tract 151, Potter County, Texas</v>
          </cell>
          <cell r="C80" t="str">
            <v>Potter</v>
          </cell>
          <cell r="D80" t="str">
            <v>Amarillo, TX</v>
          </cell>
          <cell r="E80">
            <v>49594</v>
          </cell>
          <cell r="F80">
            <v>32</v>
          </cell>
          <cell r="G80" t="str">
            <v>2nd Q</v>
          </cell>
          <cell r="H80">
            <v>13.5</v>
          </cell>
        </row>
        <row r="81">
          <cell r="A81">
            <v>48359950100</v>
          </cell>
          <cell r="B81" t="str">
            <v>Census Tract 9501, Oldham County, Texas</v>
          </cell>
          <cell r="C81" t="str">
            <v>Oldham</v>
          </cell>
          <cell r="D81" t="str">
            <v>Amarillo, TX</v>
          </cell>
          <cell r="E81">
            <v>48929</v>
          </cell>
          <cell r="F81">
            <v>33</v>
          </cell>
          <cell r="G81" t="str">
            <v>2nd Q</v>
          </cell>
          <cell r="H81">
            <v>14.2</v>
          </cell>
        </row>
        <row r="82">
          <cell r="A82">
            <v>48375013200</v>
          </cell>
          <cell r="B82" t="str">
            <v>Census Tract 132, Potter County, Texas</v>
          </cell>
          <cell r="C82" t="str">
            <v>Potter</v>
          </cell>
          <cell r="D82" t="str">
            <v>Amarillo, TX</v>
          </cell>
          <cell r="E82">
            <v>48427</v>
          </cell>
          <cell r="F82">
            <v>34</v>
          </cell>
          <cell r="G82" t="str">
            <v>3rd Q</v>
          </cell>
          <cell r="H82">
            <v>4.8</v>
          </cell>
        </row>
        <row r="83">
          <cell r="A83">
            <v>48375011800</v>
          </cell>
          <cell r="B83" t="str">
            <v>Census Tract 118, Potter County, Texas</v>
          </cell>
          <cell r="C83" t="str">
            <v>Potter</v>
          </cell>
          <cell r="D83" t="str">
            <v>Amarillo, TX</v>
          </cell>
          <cell r="E83">
            <v>48008</v>
          </cell>
          <cell r="F83">
            <v>35</v>
          </cell>
          <cell r="G83" t="str">
            <v>3rd Q</v>
          </cell>
          <cell r="H83">
            <v>11.2</v>
          </cell>
        </row>
        <row r="84">
          <cell r="A84">
            <v>48381020200</v>
          </cell>
          <cell r="B84" t="str">
            <v>Census Tract 202, Randall County, Texas</v>
          </cell>
          <cell r="C84" t="str">
            <v>Randall</v>
          </cell>
          <cell r="D84" t="str">
            <v>Amarillo, TX</v>
          </cell>
          <cell r="E84">
            <v>47679</v>
          </cell>
          <cell r="F84">
            <v>36</v>
          </cell>
          <cell r="G84" t="str">
            <v>3rd Q</v>
          </cell>
          <cell r="H84">
            <v>17.2</v>
          </cell>
        </row>
        <row r="85">
          <cell r="A85">
            <v>48381020800</v>
          </cell>
          <cell r="B85" t="str">
            <v>Census Tract 208, Randall County, Texas</v>
          </cell>
          <cell r="C85" t="str">
            <v>Randall</v>
          </cell>
          <cell r="D85" t="str">
            <v>Amarillo, TX</v>
          </cell>
          <cell r="E85">
            <v>47648</v>
          </cell>
          <cell r="F85">
            <v>37</v>
          </cell>
          <cell r="G85" t="str">
            <v>3rd Q</v>
          </cell>
          <cell r="H85">
            <v>17.9</v>
          </cell>
        </row>
        <row r="86">
          <cell r="A86">
            <v>48375010700</v>
          </cell>
          <cell r="B86" t="str">
            <v>Census Tract 107, Potter County, Texas</v>
          </cell>
          <cell r="C86" t="str">
            <v>Potter</v>
          </cell>
          <cell r="D86" t="str">
            <v>Amarillo, TX</v>
          </cell>
          <cell r="E86">
            <v>44875</v>
          </cell>
          <cell r="F86">
            <v>38</v>
          </cell>
          <cell r="G86" t="str">
            <v>3rd Q</v>
          </cell>
          <cell r="H86">
            <v>11.1</v>
          </cell>
        </row>
        <row r="87">
          <cell r="A87">
            <v>48381020900</v>
          </cell>
          <cell r="B87" t="str">
            <v>Census Tract 209, Randall County, Texas</v>
          </cell>
          <cell r="C87" t="str">
            <v>Randall</v>
          </cell>
          <cell r="D87" t="str">
            <v>Amarillo, TX</v>
          </cell>
          <cell r="E87">
            <v>43325</v>
          </cell>
          <cell r="F87">
            <v>39</v>
          </cell>
          <cell r="G87" t="str">
            <v>3rd Q</v>
          </cell>
          <cell r="H87">
            <v>12.3</v>
          </cell>
        </row>
        <row r="88">
          <cell r="A88">
            <v>48375011500</v>
          </cell>
          <cell r="B88" t="str">
            <v>Census Tract 115, Potter County, Texas</v>
          </cell>
          <cell r="C88" t="str">
            <v>Potter</v>
          </cell>
          <cell r="D88" t="str">
            <v>Amarillo, TX</v>
          </cell>
          <cell r="E88">
            <v>42197</v>
          </cell>
          <cell r="F88">
            <v>40</v>
          </cell>
          <cell r="G88" t="str">
            <v>3rd Q</v>
          </cell>
          <cell r="H88">
            <v>15.1</v>
          </cell>
        </row>
        <row r="89">
          <cell r="A89">
            <v>48381021801</v>
          </cell>
          <cell r="B89" t="str">
            <v>Census Tract 218.01, Randall County, Texas</v>
          </cell>
          <cell r="C89" t="str">
            <v>Randall</v>
          </cell>
          <cell r="D89" t="str">
            <v>Amarillo, TX</v>
          </cell>
          <cell r="E89">
            <v>41938</v>
          </cell>
          <cell r="F89">
            <v>41</v>
          </cell>
          <cell r="G89" t="str">
            <v>3rd Q</v>
          </cell>
          <cell r="H89">
            <v>16.6</v>
          </cell>
        </row>
        <row r="90">
          <cell r="A90">
            <v>48375011600</v>
          </cell>
          <cell r="B90" t="str">
            <v>Census Tract 116, Potter County, Texas</v>
          </cell>
          <cell r="C90" t="str">
            <v>Potter</v>
          </cell>
          <cell r="D90" t="str">
            <v>Amarillo, TX</v>
          </cell>
          <cell r="E90">
            <v>40471</v>
          </cell>
          <cell r="F90">
            <v>42</v>
          </cell>
          <cell r="G90" t="str">
            <v>3rd Q</v>
          </cell>
          <cell r="H90">
            <v>22.6</v>
          </cell>
        </row>
        <row r="91">
          <cell r="A91">
            <v>48381020300</v>
          </cell>
          <cell r="B91" t="str">
            <v>Census Tract 203, Randall County, Texas</v>
          </cell>
          <cell r="C91" t="str">
            <v>Randall</v>
          </cell>
          <cell r="D91" t="str">
            <v>Amarillo, TX</v>
          </cell>
          <cell r="E91">
            <v>39087</v>
          </cell>
          <cell r="F91">
            <v>43</v>
          </cell>
          <cell r="G91" t="str">
            <v>3rd Q</v>
          </cell>
          <cell r="H91">
            <v>12.3</v>
          </cell>
        </row>
        <row r="92">
          <cell r="A92">
            <v>48381020500</v>
          </cell>
          <cell r="B92" t="str">
            <v>Census Tract 205, Randall County, Texas</v>
          </cell>
          <cell r="C92" t="str">
            <v>Randall</v>
          </cell>
          <cell r="D92" t="str">
            <v>Amarillo, TX</v>
          </cell>
          <cell r="E92">
            <v>38727</v>
          </cell>
          <cell r="F92">
            <v>44</v>
          </cell>
          <cell r="G92" t="str">
            <v>3rd Q</v>
          </cell>
          <cell r="H92">
            <v>18</v>
          </cell>
        </row>
        <row r="93">
          <cell r="A93">
            <v>48375014100</v>
          </cell>
          <cell r="B93" t="str">
            <v>Census Tract 141, Potter County, Texas</v>
          </cell>
          <cell r="C93" t="str">
            <v>Potter</v>
          </cell>
          <cell r="D93" t="str">
            <v>Amarillo, TX</v>
          </cell>
          <cell r="E93">
            <v>38162</v>
          </cell>
          <cell r="F93">
            <v>45</v>
          </cell>
          <cell r="G93" t="str">
            <v>3rd Q</v>
          </cell>
          <cell r="H93">
            <v>26.3</v>
          </cell>
        </row>
        <row r="94">
          <cell r="A94">
            <v>48375014900</v>
          </cell>
          <cell r="B94" t="str">
            <v>Census Tract 149, Potter County, Texas</v>
          </cell>
          <cell r="C94" t="str">
            <v>Potter</v>
          </cell>
          <cell r="D94" t="str">
            <v>Amarillo, TX</v>
          </cell>
          <cell r="E94">
            <v>36602</v>
          </cell>
          <cell r="F94">
            <v>46</v>
          </cell>
          <cell r="G94" t="str">
            <v>3rd Q</v>
          </cell>
          <cell r="H94">
            <v>18.7</v>
          </cell>
        </row>
        <row r="95">
          <cell r="A95">
            <v>48375012800</v>
          </cell>
          <cell r="B95" t="str">
            <v>Census Tract 128, Potter County, Texas</v>
          </cell>
          <cell r="C95" t="str">
            <v>Potter</v>
          </cell>
          <cell r="D95" t="str">
            <v>Amarillo, TX</v>
          </cell>
          <cell r="E95">
            <v>35445</v>
          </cell>
          <cell r="F95">
            <v>47</v>
          </cell>
          <cell r="G95" t="str">
            <v>3rd Q</v>
          </cell>
          <cell r="H95">
            <v>27.3</v>
          </cell>
        </row>
        <row r="96">
          <cell r="A96">
            <v>48375011700</v>
          </cell>
          <cell r="B96" t="str">
            <v>Census Tract 117, Potter County, Texas</v>
          </cell>
          <cell r="C96" t="str">
            <v>Potter</v>
          </cell>
          <cell r="D96" t="str">
            <v>Amarillo, TX</v>
          </cell>
          <cell r="E96">
            <v>34821</v>
          </cell>
          <cell r="F96">
            <v>48</v>
          </cell>
          <cell r="G96" t="str">
            <v>3rd Q</v>
          </cell>
          <cell r="H96">
            <v>20.6</v>
          </cell>
        </row>
        <row r="97">
          <cell r="A97">
            <v>48375014500</v>
          </cell>
          <cell r="B97" t="str">
            <v>Census Tract 145, Potter County, Texas</v>
          </cell>
          <cell r="C97" t="str">
            <v>Potter</v>
          </cell>
          <cell r="D97" t="str">
            <v>Amarillo, TX</v>
          </cell>
          <cell r="E97">
            <v>33134</v>
          </cell>
          <cell r="F97">
            <v>49</v>
          </cell>
          <cell r="G97" t="str">
            <v>3rd Q</v>
          </cell>
          <cell r="H97">
            <v>31.6</v>
          </cell>
        </row>
        <row r="98">
          <cell r="A98">
            <v>48375012200</v>
          </cell>
          <cell r="B98" t="str">
            <v>Census Tract 122, Potter County, Texas</v>
          </cell>
          <cell r="C98" t="str">
            <v>Potter</v>
          </cell>
          <cell r="D98" t="str">
            <v>Amarillo, TX</v>
          </cell>
          <cell r="E98">
            <v>32860</v>
          </cell>
          <cell r="F98">
            <v>50</v>
          </cell>
          <cell r="G98" t="str">
            <v>3rd Q</v>
          </cell>
          <cell r="H98">
            <v>27.7</v>
          </cell>
        </row>
        <row r="99">
          <cell r="A99">
            <v>48375011900</v>
          </cell>
          <cell r="B99" t="str">
            <v>Census Tract 119, Potter County, Texas</v>
          </cell>
          <cell r="C99" t="str">
            <v>Potter</v>
          </cell>
          <cell r="D99" t="str">
            <v>Amarillo, TX</v>
          </cell>
          <cell r="E99">
            <v>31296</v>
          </cell>
          <cell r="F99">
            <v>51</v>
          </cell>
          <cell r="G99" t="str">
            <v>4th Q</v>
          </cell>
          <cell r="H99">
            <v>28.3</v>
          </cell>
        </row>
        <row r="100">
          <cell r="A100">
            <v>48381021802</v>
          </cell>
          <cell r="B100" t="str">
            <v>Census Tract 218.02, Randall County, Texas</v>
          </cell>
          <cell r="C100" t="str">
            <v>Randall</v>
          </cell>
          <cell r="D100" t="str">
            <v>Amarillo, TX</v>
          </cell>
          <cell r="E100">
            <v>31140</v>
          </cell>
          <cell r="F100">
            <v>52</v>
          </cell>
          <cell r="G100" t="str">
            <v>4th Q</v>
          </cell>
          <cell r="H100">
            <v>31.4</v>
          </cell>
        </row>
        <row r="101">
          <cell r="A101">
            <v>48375013900</v>
          </cell>
          <cell r="B101" t="str">
            <v>Census Tract 139, Potter County, Texas</v>
          </cell>
          <cell r="C101" t="str">
            <v>Potter</v>
          </cell>
          <cell r="D101" t="str">
            <v>Amarillo, TX</v>
          </cell>
          <cell r="E101">
            <v>30819</v>
          </cell>
          <cell r="F101">
            <v>53</v>
          </cell>
          <cell r="G101" t="str">
            <v>4th Q</v>
          </cell>
          <cell r="H101">
            <v>33.2</v>
          </cell>
        </row>
        <row r="102">
          <cell r="A102">
            <v>48375012600</v>
          </cell>
          <cell r="B102" t="str">
            <v>Census Tract 126, Potter County, Texas</v>
          </cell>
          <cell r="C102" t="str">
            <v>Potter</v>
          </cell>
          <cell r="D102" t="str">
            <v>Amarillo, TX</v>
          </cell>
          <cell r="E102">
            <v>30764</v>
          </cell>
          <cell r="F102">
            <v>54</v>
          </cell>
          <cell r="G102" t="str">
            <v>4th Q</v>
          </cell>
          <cell r="H102">
            <v>38.7</v>
          </cell>
        </row>
        <row r="103">
          <cell r="A103">
            <v>48375014700</v>
          </cell>
          <cell r="B103" t="str">
            <v>Census Tract 147, Potter County, Texas</v>
          </cell>
          <cell r="C103" t="str">
            <v>Potter</v>
          </cell>
          <cell r="D103" t="str">
            <v>Amarillo, TX</v>
          </cell>
          <cell r="E103">
            <v>30093</v>
          </cell>
          <cell r="F103">
            <v>55</v>
          </cell>
          <cell r="G103" t="str">
            <v>4th Q</v>
          </cell>
          <cell r="H103">
            <v>18.4</v>
          </cell>
        </row>
        <row r="104">
          <cell r="A104">
            <v>48375010100</v>
          </cell>
          <cell r="B104" t="str">
            <v>Census Tract 101, Potter County, Texas</v>
          </cell>
          <cell r="C104" t="str">
            <v>Potter</v>
          </cell>
          <cell r="D104" t="str">
            <v>Amarillo, TX</v>
          </cell>
          <cell r="E104">
            <v>29896</v>
          </cell>
          <cell r="F104">
            <v>56</v>
          </cell>
          <cell r="G104" t="str">
            <v>4th Q</v>
          </cell>
          <cell r="H104">
            <v>22.5</v>
          </cell>
        </row>
        <row r="105">
          <cell r="A105">
            <v>48375015400</v>
          </cell>
          <cell r="B105" t="str">
            <v>Census Tract 154, Potter County, Texas</v>
          </cell>
          <cell r="C105" t="str">
            <v>Potter</v>
          </cell>
          <cell r="D105" t="str">
            <v>Amarillo, TX</v>
          </cell>
          <cell r="E105">
            <v>27667</v>
          </cell>
          <cell r="F105">
            <v>57</v>
          </cell>
          <cell r="G105" t="str">
            <v>4th Q</v>
          </cell>
          <cell r="H105">
            <v>38</v>
          </cell>
        </row>
        <row r="106">
          <cell r="A106">
            <v>48375015000</v>
          </cell>
          <cell r="B106" t="str">
            <v>Census Tract 150, Potter County, Texas</v>
          </cell>
          <cell r="C106" t="str">
            <v>Potter</v>
          </cell>
          <cell r="D106" t="str">
            <v>Amarillo, TX</v>
          </cell>
          <cell r="E106">
            <v>27667</v>
          </cell>
          <cell r="F106">
            <v>58</v>
          </cell>
          <cell r="G106" t="str">
            <v>4th Q</v>
          </cell>
          <cell r="H106">
            <v>34.7</v>
          </cell>
        </row>
        <row r="107">
          <cell r="A107">
            <v>48375015300</v>
          </cell>
          <cell r="B107" t="str">
            <v>Census Tract 153, Potter County, Texas</v>
          </cell>
          <cell r="C107" t="str">
            <v>Potter</v>
          </cell>
          <cell r="D107" t="str">
            <v>Amarillo, TX</v>
          </cell>
          <cell r="E107">
            <v>26366</v>
          </cell>
          <cell r="F107">
            <v>59</v>
          </cell>
          <cell r="G107" t="str">
            <v>4th Q</v>
          </cell>
          <cell r="H107">
            <v>36.7</v>
          </cell>
        </row>
        <row r="108">
          <cell r="A108">
            <v>48381021102</v>
          </cell>
          <cell r="B108" t="str">
            <v>Census Tract 211.02, Randall County, Texas</v>
          </cell>
          <cell r="C108" t="str">
            <v>Randall</v>
          </cell>
          <cell r="D108" t="str">
            <v>Amarillo, TX</v>
          </cell>
          <cell r="E108">
            <v>26262</v>
          </cell>
          <cell r="F108">
            <v>60</v>
          </cell>
          <cell r="G108" t="str">
            <v>4th Q</v>
          </cell>
          <cell r="H108">
            <v>30.3</v>
          </cell>
        </row>
        <row r="109">
          <cell r="A109">
            <v>48375014800</v>
          </cell>
          <cell r="B109" t="str">
            <v>Census Tract 148, Potter County, Texas</v>
          </cell>
          <cell r="C109" t="str">
            <v>Potter</v>
          </cell>
          <cell r="D109" t="str">
            <v>Amarillo, TX</v>
          </cell>
          <cell r="E109">
            <v>25729</v>
          </cell>
          <cell r="F109">
            <v>61</v>
          </cell>
          <cell r="G109" t="str">
            <v>4th Q</v>
          </cell>
          <cell r="H109">
            <v>34.2</v>
          </cell>
        </row>
        <row r="110">
          <cell r="A110">
            <v>48375010300</v>
          </cell>
          <cell r="B110" t="str">
            <v>Census Tract 103, Potter County, Texas</v>
          </cell>
          <cell r="C110" t="str">
            <v>Potter</v>
          </cell>
          <cell r="D110" t="str">
            <v>Amarillo, TX</v>
          </cell>
          <cell r="E110">
            <v>23900</v>
          </cell>
          <cell r="F110">
            <v>62</v>
          </cell>
          <cell r="G110" t="str">
            <v>4th Q</v>
          </cell>
          <cell r="H110">
            <v>49.9</v>
          </cell>
        </row>
        <row r="111">
          <cell r="A111">
            <v>48375010600</v>
          </cell>
          <cell r="B111" t="str">
            <v>Census Tract 106, Potter County, Texas</v>
          </cell>
          <cell r="C111" t="str">
            <v>Potter</v>
          </cell>
          <cell r="D111" t="str">
            <v>Amarillo, TX</v>
          </cell>
          <cell r="E111">
            <v>23580</v>
          </cell>
          <cell r="F111">
            <v>63</v>
          </cell>
          <cell r="G111" t="str">
            <v>4th Q</v>
          </cell>
          <cell r="H111">
            <v>44.4</v>
          </cell>
        </row>
        <row r="112">
          <cell r="A112">
            <v>48375011000</v>
          </cell>
          <cell r="B112" t="str">
            <v>Census Tract 110, Potter County, Texas</v>
          </cell>
          <cell r="C112" t="str">
            <v>Potter</v>
          </cell>
          <cell r="D112" t="str">
            <v>Amarillo, TX</v>
          </cell>
          <cell r="E112">
            <v>22419</v>
          </cell>
          <cell r="F112">
            <v>64</v>
          </cell>
          <cell r="G112" t="str">
            <v>4th Q</v>
          </cell>
          <cell r="H112">
            <v>36.9</v>
          </cell>
        </row>
        <row r="113">
          <cell r="A113">
            <v>48375013000</v>
          </cell>
          <cell r="B113" t="str">
            <v>Census Tract 130, Potter County, Texas</v>
          </cell>
          <cell r="C113" t="str">
            <v>Potter</v>
          </cell>
          <cell r="D113" t="str">
            <v>Amarillo, TX</v>
          </cell>
          <cell r="E113">
            <v>20118</v>
          </cell>
          <cell r="F113">
            <v>65</v>
          </cell>
          <cell r="G113" t="str">
            <v>4th Q</v>
          </cell>
          <cell r="H113">
            <v>46.7</v>
          </cell>
        </row>
        <row r="114">
          <cell r="A114">
            <v>48375012000</v>
          </cell>
          <cell r="B114" t="str">
            <v>Census Tract 120, Potter County, Texas</v>
          </cell>
          <cell r="C114" t="str">
            <v>Potter</v>
          </cell>
          <cell r="D114" t="str">
            <v>Amarillo, TX</v>
          </cell>
          <cell r="E114">
            <v>15962</v>
          </cell>
          <cell r="F114">
            <v>66</v>
          </cell>
          <cell r="G114" t="str">
            <v>4th Q</v>
          </cell>
          <cell r="H114">
            <v>46</v>
          </cell>
        </row>
        <row r="115">
          <cell r="A115">
            <v>48375980000</v>
          </cell>
          <cell r="B115" t="str">
            <v>Census Tract 9800, Potter County, Texas</v>
          </cell>
          <cell r="C115" t="str">
            <v>Potter</v>
          </cell>
          <cell r="D115" t="str">
            <v>Amarillo, TX</v>
          </cell>
          <cell r="F115">
            <v>67</v>
          </cell>
          <cell r="G115" t="str">
            <v>4th Q</v>
          </cell>
        </row>
        <row r="116">
          <cell r="A116">
            <v>48453001913</v>
          </cell>
          <cell r="B116" t="str">
            <v>Census Tract 19.13, Travis County, Texas</v>
          </cell>
          <cell r="C116" t="str">
            <v>Travis</v>
          </cell>
          <cell r="D116" t="str">
            <v>Austin-Round Rock, TX</v>
          </cell>
          <cell r="E116">
            <v>207208</v>
          </cell>
          <cell r="F116">
            <v>1</v>
          </cell>
          <cell r="G116" t="str">
            <v>1st Q</v>
          </cell>
          <cell r="H116">
            <v>2.6</v>
          </cell>
        </row>
        <row r="117">
          <cell r="A117">
            <v>48453001916</v>
          </cell>
          <cell r="B117" t="str">
            <v>Census Tract 19.16, Travis County, Texas</v>
          </cell>
          <cell r="C117" t="str">
            <v>Travis</v>
          </cell>
          <cell r="D117" t="str">
            <v>Austin-Round Rock, TX</v>
          </cell>
          <cell r="E117">
            <v>204250</v>
          </cell>
          <cell r="F117">
            <v>2</v>
          </cell>
          <cell r="G117" t="str">
            <v>1st Q</v>
          </cell>
          <cell r="H117">
            <v>4.7</v>
          </cell>
        </row>
        <row r="118">
          <cell r="A118">
            <v>48453001917</v>
          </cell>
          <cell r="B118" t="str">
            <v>Census Tract 19.17, Travis County, Texas</v>
          </cell>
          <cell r="C118" t="str">
            <v>Travis</v>
          </cell>
          <cell r="D118" t="str">
            <v>Austin-Round Rock, TX</v>
          </cell>
          <cell r="E118">
            <v>160417</v>
          </cell>
          <cell r="F118">
            <v>3</v>
          </cell>
          <cell r="G118" t="str">
            <v>1st Q</v>
          </cell>
          <cell r="H118">
            <v>4.5</v>
          </cell>
        </row>
        <row r="119">
          <cell r="A119">
            <v>48453001918</v>
          </cell>
          <cell r="B119" t="str">
            <v>Census Tract 19.18, Travis County, Texas</v>
          </cell>
          <cell r="C119" t="str">
            <v>Travis</v>
          </cell>
          <cell r="D119" t="str">
            <v>Austin-Round Rock, TX</v>
          </cell>
          <cell r="E119">
            <v>157936</v>
          </cell>
          <cell r="F119">
            <v>4</v>
          </cell>
          <cell r="G119" t="str">
            <v>1st Q</v>
          </cell>
          <cell r="H119">
            <v>7.5</v>
          </cell>
        </row>
        <row r="120">
          <cell r="A120">
            <v>48453001755</v>
          </cell>
          <cell r="B120" t="str">
            <v>Census Tract 17.55, Travis County, Texas</v>
          </cell>
          <cell r="C120" t="str">
            <v>Travis</v>
          </cell>
          <cell r="D120" t="str">
            <v>Austin-Round Rock, TX</v>
          </cell>
          <cell r="E120">
            <v>154637</v>
          </cell>
          <cell r="F120">
            <v>5</v>
          </cell>
          <cell r="G120" t="str">
            <v>1st Q</v>
          </cell>
          <cell r="H120">
            <v>3.2</v>
          </cell>
        </row>
        <row r="121">
          <cell r="A121">
            <v>48453001919</v>
          </cell>
          <cell r="B121" t="str">
            <v>Census Tract 19.19, Travis County, Texas</v>
          </cell>
          <cell r="C121" t="str">
            <v>Travis</v>
          </cell>
          <cell r="D121" t="str">
            <v>Austin-Round Rock, TX</v>
          </cell>
          <cell r="E121">
            <v>150757</v>
          </cell>
          <cell r="F121">
            <v>6</v>
          </cell>
          <cell r="G121" t="str">
            <v>1st Q</v>
          </cell>
          <cell r="H121">
            <v>2</v>
          </cell>
        </row>
        <row r="122">
          <cell r="A122">
            <v>48453000102</v>
          </cell>
          <cell r="B122" t="str">
            <v>Census Tract 1.02, Travis County, Texas</v>
          </cell>
          <cell r="C122" t="str">
            <v>Travis</v>
          </cell>
          <cell r="D122" t="str">
            <v>Austin-Round Rock, TX</v>
          </cell>
          <cell r="E122">
            <v>146193</v>
          </cell>
          <cell r="F122">
            <v>7</v>
          </cell>
          <cell r="G122" t="str">
            <v>1st Q</v>
          </cell>
          <cell r="H122">
            <v>5.1</v>
          </cell>
        </row>
        <row r="123">
          <cell r="A123">
            <v>48453001719</v>
          </cell>
          <cell r="B123" t="str">
            <v>Census Tract 17.19, Travis County, Texas</v>
          </cell>
          <cell r="C123" t="str">
            <v>Travis</v>
          </cell>
          <cell r="D123" t="str">
            <v>Austin-Round Rock, TX</v>
          </cell>
          <cell r="E123">
            <v>139032</v>
          </cell>
          <cell r="F123">
            <v>8</v>
          </cell>
          <cell r="G123" t="str">
            <v>1st Q</v>
          </cell>
          <cell r="H123">
            <v>3.3</v>
          </cell>
        </row>
        <row r="124">
          <cell r="A124">
            <v>48453001784</v>
          </cell>
          <cell r="B124" t="str">
            <v>Census Tract 17.84, Travis County, Texas</v>
          </cell>
          <cell r="C124" t="str">
            <v>Travis</v>
          </cell>
          <cell r="D124" t="str">
            <v>Austin-Round Rock, TX</v>
          </cell>
          <cell r="E124">
            <v>132792</v>
          </cell>
          <cell r="F124">
            <v>9</v>
          </cell>
          <cell r="G124" t="str">
            <v>1st Q</v>
          </cell>
          <cell r="H124">
            <v>3.6</v>
          </cell>
        </row>
        <row r="125">
          <cell r="A125">
            <v>48453001770</v>
          </cell>
          <cell r="B125" t="str">
            <v>Census Tract 17.70, Travis County, Texas</v>
          </cell>
          <cell r="C125" t="str">
            <v>Travis</v>
          </cell>
          <cell r="D125" t="str">
            <v>Austin-Round Rock, TX</v>
          </cell>
          <cell r="E125">
            <v>131860</v>
          </cell>
          <cell r="F125">
            <v>10</v>
          </cell>
          <cell r="G125" t="str">
            <v>1st Q</v>
          </cell>
          <cell r="H125">
            <v>1.5</v>
          </cell>
        </row>
        <row r="126">
          <cell r="A126">
            <v>48453001912</v>
          </cell>
          <cell r="B126" t="str">
            <v>Census Tract 19.12, Travis County, Texas</v>
          </cell>
          <cell r="C126" t="str">
            <v>Travis</v>
          </cell>
          <cell r="D126" t="str">
            <v>Austin-Round Rock, TX</v>
          </cell>
          <cell r="E126">
            <v>131830</v>
          </cell>
          <cell r="F126">
            <v>11</v>
          </cell>
          <cell r="G126" t="str">
            <v>1st Q</v>
          </cell>
          <cell r="H126">
            <v>9.6</v>
          </cell>
        </row>
        <row r="127">
          <cell r="A127">
            <v>48491020603</v>
          </cell>
          <cell r="B127" t="str">
            <v>Census Tract 206.03, Williamson County, Texas</v>
          </cell>
          <cell r="C127" t="str">
            <v>Williamson</v>
          </cell>
          <cell r="D127" t="str">
            <v>Austin-Round Rock, TX</v>
          </cell>
          <cell r="E127">
            <v>131793</v>
          </cell>
          <cell r="F127">
            <v>12</v>
          </cell>
          <cell r="G127" t="str">
            <v>1st Q</v>
          </cell>
          <cell r="H127">
            <v>3.3</v>
          </cell>
        </row>
        <row r="128">
          <cell r="A128">
            <v>48453001760</v>
          </cell>
          <cell r="B128" t="str">
            <v>Census Tract 17.60, Travis County, Texas</v>
          </cell>
          <cell r="C128" t="str">
            <v>Travis</v>
          </cell>
          <cell r="D128" t="str">
            <v>Austin-Round Rock, TX</v>
          </cell>
          <cell r="E128">
            <v>128629</v>
          </cell>
          <cell r="F128">
            <v>13</v>
          </cell>
          <cell r="G128" t="str">
            <v>1st Q</v>
          </cell>
          <cell r="H128">
            <v>2.1</v>
          </cell>
        </row>
        <row r="129">
          <cell r="A129">
            <v>48453001604</v>
          </cell>
          <cell r="B129" t="str">
            <v>Census Tract 16.04, Travis County, Texas</v>
          </cell>
          <cell r="C129" t="str">
            <v>Travis</v>
          </cell>
          <cell r="D129" t="str">
            <v>Austin-Round Rock, TX</v>
          </cell>
          <cell r="E129">
            <v>128016</v>
          </cell>
          <cell r="F129">
            <v>14</v>
          </cell>
          <cell r="G129" t="str">
            <v>1st Q</v>
          </cell>
          <cell r="H129">
            <v>4.5</v>
          </cell>
        </row>
        <row r="130">
          <cell r="A130">
            <v>48209010805</v>
          </cell>
          <cell r="B130" t="str">
            <v>Census Tract 108.05, Hays County, Texas</v>
          </cell>
          <cell r="C130" t="str">
            <v>Hays</v>
          </cell>
          <cell r="D130" t="str">
            <v>Austin-Round Rock, TX</v>
          </cell>
          <cell r="E130">
            <v>127125</v>
          </cell>
          <cell r="F130">
            <v>15</v>
          </cell>
          <cell r="G130" t="str">
            <v>1st Q</v>
          </cell>
          <cell r="H130">
            <v>1.3</v>
          </cell>
        </row>
        <row r="131">
          <cell r="A131">
            <v>48453001761</v>
          </cell>
          <cell r="B131" t="str">
            <v>Census Tract 17.61, Travis County, Texas</v>
          </cell>
          <cell r="C131" t="str">
            <v>Travis</v>
          </cell>
          <cell r="D131" t="str">
            <v>Austin-Round Rock, TX</v>
          </cell>
          <cell r="E131">
            <v>127025</v>
          </cell>
          <cell r="F131">
            <v>16</v>
          </cell>
          <cell r="G131" t="str">
            <v>1st Q</v>
          </cell>
          <cell r="H131">
            <v>6.3</v>
          </cell>
        </row>
        <row r="132">
          <cell r="A132">
            <v>48209010806</v>
          </cell>
          <cell r="B132" t="str">
            <v>Census Tract 108.06, Hays County, Texas</v>
          </cell>
          <cell r="C132" t="str">
            <v>Hays</v>
          </cell>
          <cell r="D132" t="str">
            <v>Austin-Round Rock, TX</v>
          </cell>
          <cell r="E132">
            <v>126303</v>
          </cell>
          <cell r="F132">
            <v>17</v>
          </cell>
          <cell r="G132" t="str">
            <v>1st Q</v>
          </cell>
          <cell r="H132">
            <v>6.5</v>
          </cell>
        </row>
        <row r="133">
          <cell r="A133">
            <v>48491020706</v>
          </cell>
          <cell r="B133" t="str">
            <v>Census Tract 207.06, Williamson County, Texas</v>
          </cell>
          <cell r="C133" t="str">
            <v>Williamson</v>
          </cell>
          <cell r="D133" t="str">
            <v>Austin-Round Rock, TX</v>
          </cell>
          <cell r="E133">
            <v>125222</v>
          </cell>
          <cell r="F133">
            <v>18</v>
          </cell>
          <cell r="G133" t="str">
            <v>1st Q</v>
          </cell>
          <cell r="H133">
            <v>1.3</v>
          </cell>
        </row>
        <row r="134">
          <cell r="A134">
            <v>48453001603</v>
          </cell>
          <cell r="B134" t="str">
            <v>Census Tract 16.03, Travis County, Texas</v>
          </cell>
          <cell r="C134" t="str">
            <v>Travis</v>
          </cell>
          <cell r="D134" t="str">
            <v>Austin-Round Rock, TX</v>
          </cell>
          <cell r="E134">
            <v>120651</v>
          </cell>
          <cell r="F134">
            <v>19</v>
          </cell>
          <cell r="G134" t="str">
            <v>1st Q</v>
          </cell>
          <cell r="H134">
            <v>2.8</v>
          </cell>
        </row>
        <row r="135">
          <cell r="A135">
            <v>48491020106</v>
          </cell>
          <cell r="B135" t="str">
            <v>Census Tract 201.06, Williamson County, Texas</v>
          </cell>
          <cell r="C135" t="str">
            <v>Williamson</v>
          </cell>
          <cell r="D135" t="str">
            <v>Austin-Round Rock, TX</v>
          </cell>
          <cell r="E135">
            <v>119811</v>
          </cell>
          <cell r="F135">
            <v>20</v>
          </cell>
          <cell r="G135" t="str">
            <v>1st Q</v>
          </cell>
          <cell r="H135">
            <v>3.4</v>
          </cell>
        </row>
        <row r="136">
          <cell r="A136">
            <v>48453001782</v>
          </cell>
          <cell r="B136" t="str">
            <v>Census Tract 17.82, Travis County, Texas</v>
          </cell>
          <cell r="C136" t="str">
            <v>Travis</v>
          </cell>
          <cell r="D136" t="str">
            <v>Austin-Round Rock, TX</v>
          </cell>
          <cell r="E136">
            <v>115313</v>
          </cell>
          <cell r="F136">
            <v>21</v>
          </cell>
          <cell r="G136" t="str">
            <v>1st Q</v>
          </cell>
          <cell r="H136">
            <v>12.4</v>
          </cell>
        </row>
        <row r="137">
          <cell r="A137">
            <v>48491020804</v>
          </cell>
          <cell r="B137" t="str">
            <v>Census Tract 208.04, Williamson County, Texas</v>
          </cell>
          <cell r="C137" t="str">
            <v>Williamson</v>
          </cell>
          <cell r="D137" t="str">
            <v>Austin-Round Rock, TX</v>
          </cell>
          <cell r="E137">
            <v>114761</v>
          </cell>
          <cell r="F137">
            <v>22</v>
          </cell>
          <cell r="G137" t="str">
            <v>1st Q</v>
          </cell>
          <cell r="H137">
            <v>5.1</v>
          </cell>
        </row>
        <row r="138">
          <cell r="A138">
            <v>48453001781</v>
          </cell>
          <cell r="B138" t="str">
            <v>Census Tract 17.81, Travis County, Texas</v>
          </cell>
          <cell r="C138" t="str">
            <v>Travis</v>
          </cell>
          <cell r="D138" t="str">
            <v>Austin-Round Rock, TX</v>
          </cell>
          <cell r="E138">
            <v>114435</v>
          </cell>
          <cell r="F138">
            <v>23</v>
          </cell>
          <cell r="G138" t="str">
            <v>1st Q</v>
          </cell>
          <cell r="H138">
            <v>4.3</v>
          </cell>
        </row>
        <row r="139">
          <cell r="A139">
            <v>48453001775</v>
          </cell>
          <cell r="B139" t="str">
            <v>Census Tract 17.75, Travis County, Texas</v>
          </cell>
          <cell r="C139" t="str">
            <v>Travis</v>
          </cell>
          <cell r="D139" t="str">
            <v>Austin-Round Rock, TX</v>
          </cell>
          <cell r="E139">
            <v>113208</v>
          </cell>
          <cell r="F139">
            <v>24</v>
          </cell>
          <cell r="G139" t="str">
            <v>1st Q</v>
          </cell>
          <cell r="H139">
            <v>0.5</v>
          </cell>
        </row>
        <row r="140">
          <cell r="A140">
            <v>48491020507</v>
          </cell>
          <cell r="B140" t="str">
            <v>Census Tract 205.07, Williamson County, Texas</v>
          </cell>
          <cell r="C140" t="str">
            <v>Williamson</v>
          </cell>
          <cell r="D140" t="str">
            <v>Austin-Round Rock, TX</v>
          </cell>
          <cell r="E140">
            <v>113113</v>
          </cell>
          <cell r="F140">
            <v>25</v>
          </cell>
          <cell r="G140" t="str">
            <v>1st Q</v>
          </cell>
          <cell r="H140">
            <v>1</v>
          </cell>
        </row>
        <row r="141">
          <cell r="A141">
            <v>48453001773</v>
          </cell>
          <cell r="B141" t="str">
            <v>Census Tract 17.73, Travis County, Texas</v>
          </cell>
          <cell r="C141" t="str">
            <v>Travis</v>
          </cell>
          <cell r="D141" t="str">
            <v>Austin-Round Rock, TX</v>
          </cell>
          <cell r="E141">
            <v>112857</v>
          </cell>
          <cell r="F141">
            <v>26</v>
          </cell>
          <cell r="G141" t="str">
            <v>1st Q</v>
          </cell>
          <cell r="H141">
            <v>5.1</v>
          </cell>
        </row>
        <row r="142">
          <cell r="A142">
            <v>48453001737</v>
          </cell>
          <cell r="B142" t="str">
            <v>Census Tract 17.37, Travis County, Texas</v>
          </cell>
          <cell r="C142" t="str">
            <v>Travis</v>
          </cell>
          <cell r="D142" t="str">
            <v>Austin-Round Rock, TX</v>
          </cell>
          <cell r="E142">
            <v>112582</v>
          </cell>
          <cell r="F142">
            <v>27</v>
          </cell>
          <cell r="G142" t="str">
            <v>1st Q</v>
          </cell>
          <cell r="H142">
            <v>2.6</v>
          </cell>
        </row>
        <row r="143">
          <cell r="A143">
            <v>48209010901</v>
          </cell>
          <cell r="B143" t="str">
            <v>Census Tract 109.01, Hays County, Texas</v>
          </cell>
          <cell r="C143" t="str">
            <v>Hays</v>
          </cell>
          <cell r="D143" t="str">
            <v>Austin-Round Rock, TX</v>
          </cell>
          <cell r="E143">
            <v>112451</v>
          </cell>
          <cell r="F143">
            <v>28</v>
          </cell>
          <cell r="G143" t="str">
            <v>1st Q</v>
          </cell>
          <cell r="H143">
            <v>3.9</v>
          </cell>
        </row>
        <row r="144">
          <cell r="A144">
            <v>48453001100</v>
          </cell>
          <cell r="B144" t="str">
            <v>Census Tract 11, Travis County, Texas</v>
          </cell>
          <cell r="C144" t="str">
            <v>Travis</v>
          </cell>
          <cell r="D144" t="str">
            <v>Austin-Round Rock, TX</v>
          </cell>
          <cell r="E144">
            <v>111151</v>
          </cell>
          <cell r="F144">
            <v>29</v>
          </cell>
          <cell r="G144" t="str">
            <v>1st Q</v>
          </cell>
          <cell r="H144">
            <v>12.2</v>
          </cell>
        </row>
        <row r="145">
          <cell r="A145">
            <v>48453001765</v>
          </cell>
          <cell r="B145" t="str">
            <v>Census Tract 17.65, Travis County, Texas</v>
          </cell>
          <cell r="C145" t="str">
            <v>Travis</v>
          </cell>
          <cell r="D145" t="str">
            <v>Austin-Round Rock, TX</v>
          </cell>
          <cell r="E145">
            <v>111023</v>
          </cell>
          <cell r="F145">
            <v>30</v>
          </cell>
          <cell r="G145" t="str">
            <v>1st Q</v>
          </cell>
          <cell r="H145">
            <v>6.1</v>
          </cell>
        </row>
        <row r="146">
          <cell r="A146">
            <v>48453001910</v>
          </cell>
          <cell r="B146" t="str">
            <v>Census Tract 19.10, Travis County, Texas</v>
          </cell>
          <cell r="C146" t="str">
            <v>Travis</v>
          </cell>
          <cell r="D146" t="str">
            <v>Austin-Round Rock, TX</v>
          </cell>
          <cell r="E146">
            <v>110625</v>
          </cell>
          <cell r="F146">
            <v>31</v>
          </cell>
          <cell r="G146" t="str">
            <v>1st Q</v>
          </cell>
          <cell r="H146">
            <v>4.8</v>
          </cell>
        </row>
        <row r="147">
          <cell r="A147">
            <v>48491020509</v>
          </cell>
          <cell r="B147" t="str">
            <v>Census Tract 205.09, Williamson County, Texas</v>
          </cell>
          <cell r="C147" t="str">
            <v>Williamson</v>
          </cell>
          <cell r="D147" t="str">
            <v>Austin-Round Rock, TX</v>
          </cell>
          <cell r="E147">
            <v>108360</v>
          </cell>
          <cell r="F147">
            <v>32</v>
          </cell>
          <cell r="G147" t="str">
            <v>1st Q</v>
          </cell>
          <cell r="H147">
            <v>0.9</v>
          </cell>
        </row>
        <row r="148">
          <cell r="A148">
            <v>48491020708</v>
          </cell>
          <cell r="B148" t="str">
            <v>Census Tract 207.08, Williamson County, Texas</v>
          </cell>
          <cell r="C148" t="str">
            <v>Williamson</v>
          </cell>
          <cell r="D148" t="str">
            <v>Austin-Round Rock, TX</v>
          </cell>
          <cell r="E148">
            <v>107864</v>
          </cell>
          <cell r="F148">
            <v>33</v>
          </cell>
          <cell r="G148" t="str">
            <v>1st Q</v>
          </cell>
          <cell r="H148">
            <v>1.7</v>
          </cell>
        </row>
        <row r="149">
          <cell r="A149">
            <v>48453001751</v>
          </cell>
          <cell r="B149" t="str">
            <v>Census Tract 17.51, Travis County, Texas</v>
          </cell>
          <cell r="C149" t="str">
            <v>Travis</v>
          </cell>
          <cell r="D149" t="str">
            <v>Austin-Round Rock, TX</v>
          </cell>
          <cell r="E149">
            <v>106806</v>
          </cell>
          <cell r="F149">
            <v>34</v>
          </cell>
          <cell r="G149" t="str">
            <v>1st Q</v>
          </cell>
          <cell r="H149">
            <v>2.8</v>
          </cell>
        </row>
        <row r="150">
          <cell r="A150">
            <v>48491020510</v>
          </cell>
          <cell r="B150" t="str">
            <v>Census Tract 205.10, Williamson County, Texas</v>
          </cell>
          <cell r="C150" t="str">
            <v>Williamson</v>
          </cell>
          <cell r="D150" t="str">
            <v>Austin-Round Rock, TX</v>
          </cell>
          <cell r="E150">
            <v>106512</v>
          </cell>
          <cell r="F150">
            <v>35</v>
          </cell>
          <cell r="G150" t="str">
            <v>1st Q</v>
          </cell>
          <cell r="H150">
            <v>2</v>
          </cell>
        </row>
        <row r="151">
          <cell r="A151">
            <v>48453001733</v>
          </cell>
          <cell r="B151" t="str">
            <v>Census Tract 17.33, Travis County, Texas</v>
          </cell>
          <cell r="C151" t="str">
            <v>Travis</v>
          </cell>
          <cell r="D151" t="str">
            <v>Austin-Round Rock, TX</v>
          </cell>
          <cell r="E151">
            <v>106324</v>
          </cell>
          <cell r="F151">
            <v>36</v>
          </cell>
          <cell r="G151" t="str">
            <v>1st Q</v>
          </cell>
          <cell r="H151">
            <v>6</v>
          </cell>
        </row>
        <row r="152">
          <cell r="A152">
            <v>48491020315</v>
          </cell>
          <cell r="B152" t="str">
            <v>Census Tract 203.15, Williamson County, Texas</v>
          </cell>
          <cell r="C152" t="str">
            <v>Williamson</v>
          </cell>
          <cell r="D152" t="str">
            <v>Austin-Round Rock, TX</v>
          </cell>
          <cell r="E152">
            <v>105972</v>
          </cell>
          <cell r="F152">
            <v>37</v>
          </cell>
          <cell r="G152" t="str">
            <v>1st Q</v>
          </cell>
          <cell r="H152">
            <v>3.7</v>
          </cell>
        </row>
        <row r="153">
          <cell r="A153">
            <v>48491020109</v>
          </cell>
          <cell r="B153" t="str">
            <v>Census Tract 201.09, Williamson County, Texas</v>
          </cell>
          <cell r="C153" t="str">
            <v>Williamson</v>
          </cell>
          <cell r="D153" t="str">
            <v>Austin-Round Rock, TX</v>
          </cell>
          <cell r="E153">
            <v>104832</v>
          </cell>
          <cell r="F153">
            <v>38</v>
          </cell>
          <cell r="G153" t="str">
            <v>1st Q</v>
          </cell>
          <cell r="H153">
            <v>1.4</v>
          </cell>
        </row>
        <row r="154">
          <cell r="A154">
            <v>48209010809</v>
          </cell>
          <cell r="B154" t="str">
            <v>Census Tract 108.09, Hays County, Texas</v>
          </cell>
          <cell r="C154" t="str">
            <v>Hays</v>
          </cell>
          <cell r="D154" t="str">
            <v>Austin-Round Rock, TX</v>
          </cell>
          <cell r="E154">
            <v>103773</v>
          </cell>
          <cell r="F154">
            <v>39</v>
          </cell>
          <cell r="G154" t="str">
            <v>1st Q</v>
          </cell>
          <cell r="H154">
            <v>3.2</v>
          </cell>
        </row>
        <row r="155">
          <cell r="A155">
            <v>48453001771</v>
          </cell>
          <cell r="B155" t="str">
            <v>Census Tract 17.71, Travis County, Texas</v>
          </cell>
          <cell r="C155" t="str">
            <v>Travis</v>
          </cell>
          <cell r="D155" t="str">
            <v>Austin-Round Rock, TX</v>
          </cell>
          <cell r="E155">
            <v>103650</v>
          </cell>
          <cell r="F155">
            <v>40</v>
          </cell>
          <cell r="G155" t="str">
            <v>1st Q</v>
          </cell>
          <cell r="H155">
            <v>3.3</v>
          </cell>
        </row>
        <row r="156">
          <cell r="A156">
            <v>48491020326</v>
          </cell>
          <cell r="B156" t="str">
            <v>Census Tract 203.26, Williamson County, Texas</v>
          </cell>
          <cell r="C156" t="str">
            <v>Williamson</v>
          </cell>
          <cell r="D156" t="str">
            <v>Austin-Round Rock, TX</v>
          </cell>
          <cell r="E156">
            <v>102929</v>
          </cell>
          <cell r="F156">
            <v>41</v>
          </cell>
          <cell r="G156" t="str">
            <v>1st Q</v>
          </cell>
          <cell r="H156">
            <v>4.2</v>
          </cell>
        </row>
        <row r="157">
          <cell r="A157">
            <v>48453001858</v>
          </cell>
          <cell r="B157" t="str">
            <v>Census Tract 18.58, Travis County, Texas</v>
          </cell>
          <cell r="C157" t="str">
            <v>Travis</v>
          </cell>
          <cell r="D157" t="str">
            <v>Austin-Round Rock, TX</v>
          </cell>
          <cell r="E157">
            <v>102762</v>
          </cell>
          <cell r="F157">
            <v>42</v>
          </cell>
          <cell r="G157" t="str">
            <v>1st Q</v>
          </cell>
          <cell r="H157">
            <v>2</v>
          </cell>
        </row>
        <row r="158">
          <cell r="A158">
            <v>48491020505</v>
          </cell>
          <cell r="B158" t="str">
            <v>Census Tract 205.05, Williamson County, Texas</v>
          </cell>
          <cell r="C158" t="str">
            <v>Williamson</v>
          </cell>
          <cell r="D158" t="str">
            <v>Austin-Round Rock, TX</v>
          </cell>
          <cell r="E158">
            <v>101120</v>
          </cell>
          <cell r="F158">
            <v>43</v>
          </cell>
          <cell r="G158" t="str">
            <v>1st Q</v>
          </cell>
          <cell r="H158">
            <v>2.8</v>
          </cell>
        </row>
        <row r="159">
          <cell r="A159">
            <v>48453001738</v>
          </cell>
          <cell r="B159" t="str">
            <v>Census Tract 17.38, Travis County, Texas</v>
          </cell>
          <cell r="C159" t="str">
            <v>Travis</v>
          </cell>
          <cell r="D159" t="str">
            <v>Austin-Round Rock, TX</v>
          </cell>
          <cell r="E159">
            <v>99082</v>
          </cell>
          <cell r="F159">
            <v>44</v>
          </cell>
          <cell r="G159" t="str">
            <v>1st Q</v>
          </cell>
          <cell r="H159">
            <v>4.7</v>
          </cell>
        </row>
        <row r="160">
          <cell r="A160">
            <v>48491021504</v>
          </cell>
          <cell r="B160" t="str">
            <v>Census Tract 215.04, Williamson County, Texas</v>
          </cell>
          <cell r="C160" t="str">
            <v>Williamson</v>
          </cell>
          <cell r="D160" t="str">
            <v>Austin-Round Rock, TX</v>
          </cell>
          <cell r="E160">
            <v>98682</v>
          </cell>
          <cell r="F160">
            <v>45</v>
          </cell>
          <cell r="G160" t="str">
            <v>1st Q</v>
          </cell>
          <cell r="H160">
            <v>2.6</v>
          </cell>
        </row>
        <row r="161">
          <cell r="A161">
            <v>48491020110</v>
          </cell>
          <cell r="B161" t="str">
            <v>Census Tract 201.10, Williamson County, Texas</v>
          </cell>
          <cell r="C161" t="str">
            <v>Williamson</v>
          </cell>
          <cell r="D161" t="str">
            <v>Austin-Round Rock, TX</v>
          </cell>
          <cell r="E161">
            <v>96547</v>
          </cell>
          <cell r="F161">
            <v>46</v>
          </cell>
          <cell r="G161" t="str">
            <v>1st Q</v>
          </cell>
          <cell r="H161">
            <v>3.1</v>
          </cell>
        </row>
        <row r="162">
          <cell r="A162">
            <v>48453001764</v>
          </cell>
          <cell r="B162" t="str">
            <v>Census Tract 17.64, Travis County, Texas</v>
          </cell>
          <cell r="C162" t="str">
            <v>Travis</v>
          </cell>
          <cell r="D162" t="str">
            <v>Austin-Round Rock, TX</v>
          </cell>
          <cell r="E162">
            <v>96477</v>
          </cell>
          <cell r="F162">
            <v>47</v>
          </cell>
          <cell r="G162" t="str">
            <v>1st Q</v>
          </cell>
          <cell r="H162">
            <v>6</v>
          </cell>
        </row>
        <row r="163">
          <cell r="A163">
            <v>48453001783</v>
          </cell>
          <cell r="B163" t="str">
            <v>Census Tract 17.83, Travis County, Texas</v>
          </cell>
          <cell r="C163" t="str">
            <v>Travis</v>
          </cell>
          <cell r="D163" t="str">
            <v>Austin-Round Rock, TX</v>
          </cell>
          <cell r="E163">
            <v>96406</v>
          </cell>
          <cell r="F163">
            <v>48</v>
          </cell>
          <cell r="G163" t="str">
            <v>1st Q</v>
          </cell>
          <cell r="H163">
            <v>3.3</v>
          </cell>
        </row>
        <row r="164">
          <cell r="A164">
            <v>48453001774</v>
          </cell>
          <cell r="B164" t="str">
            <v>Census Tract 17.74, Travis County, Texas</v>
          </cell>
          <cell r="C164" t="str">
            <v>Travis</v>
          </cell>
          <cell r="D164" t="str">
            <v>Austin-Round Rock, TX</v>
          </cell>
          <cell r="E164">
            <v>96341</v>
          </cell>
          <cell r="F164">
            <v>49</v>
          </cell>
          <cell r="G164" t="str">
            <v>1st Q</v>
          </cell>
          <cell r="H164">
            <v>5.4</v>
          </cell>
        </row>
        <row r="165">
          <cell r="A165">
            <v>48491020324</v>
          </cell>
          <cell r="B165" t="str">
            <v>Census Tract 203.24, Williamson County, Texas</v>
          </cell>
          <cell r="C165" t="str">
            <v>Williamson</v>
          </cell>
          <cell r="D165" t="str">
            <v>Austin-Round Rock, TX</v>
          </cell>
          <cell r="E165">
            <v>96292</v>
          </cell>
          <cell r="F165">
            <v>50</v>
          </cell>
          <cell r="G165" t="str">
            <v>1st Q</v>
          </cell>
          <cell r="H165">
            <v>4.9</v>
          </cell>
        </row>
        <row r="166">
          <cell r="A166">
            <v>48491020605</v>
          </cell>
          <cell r="B166" t="str">
            <v>Census Tract 206.05, Williamson County, Texas</v>
          </cell>
          <cell r="C166" t="str">
            <v>Williamson</v>
          </cell>
          <cell r="D166" t="str">
            <v>Austin-Round Rock, TX</v>
          </cell>
          <cell r="E166">
            <v>94848</v>
          </cell>
          <cell r="F166">
            <v>51</v>
          </cell>
          <cell r="G166" t="str">
            <v>1st Q</v>
          </cell>
          <cell r="H166">
            <v>3.3</v>
          </cell>
        </row>
        <row r="167">
          <cell r="A167">
            <v>48453001768</v>
          </cell>
          <cell r="B167" t="str">
            <v>Census Tract 17.68, Travis County, Texas</v>
          </cell>
          <cell r="C167" t="str">
            <v>Travis</v>
          </cell>
          <cell r="D167" t="str">
            <v>Austin-Round Rock, TX</v>
          </cell>
          <cell r="E167">
            <v>94583</v>
          </cell>
          <cell r="F167">
            <v>52</v>
          </cell>
          <cell r="G167" t="str">
            <v>1st Q</v>
          </cell>
          <cell r="H167">
            <v>2.6</v>
          </cell>
        </row>
        <row r="168">
          <cell r="A168">
            <v>48491020317</v>
          </cell>
          <cell r="B168" t="str">
            <v>Census Tract 203.17, Williamson County, Texas</v>
          </cell>
          <cell r="C168" t="str">
            <v>Williamson</v>
          </cell>
          <cell r="D168" t="str">
            <v>Austin-Round Rock, TX</v>
          </cell>
          <cell r="E168">
            <v>94453</v>
          </cell>
          <cell r="F168">
            <v>53</v>
          </cell>
          <cell r="G168" t="str">
            <v>1st Q</v>
          </cell>
          <cell r="H168">
            <v>10</v>
          </cell>
        </row>
        <row r="169">
          <cell r="A169">
            <v>48491020506</v>
          </cell>
          <cell r="B169" t="str">
            <v>Census Tract 205.06, Williamson County, Texas</v>
          </cell>
          <cell r="C169" t="str">
            <v>Williamson</v>
          </cell>
          <cell r="D169" t="str">
            <v>Austin-Round Rock, TX</v>
          </cell>
          <cell r="E169">
            <v>93291</v>
          </cell>
          <cell r="F169">
            <v>54</v>
          </cell>
          <cell r="G169" t="str">
            <v>1st Q</v>
          </cell>
          <cell r="H169">
            <v>1.8</v>
          </cell>
        </row>
        <row r="170">
          <cell r="A170">
            <v>48453001757</v>
          </cell>
          <cell r="B170" t="str">
            <v>Census Tract 17.57, Travis County, Texas</v>
          </cell>
          <cell r="C170" t="str">
            <v>Travis</v>
          </cell>
          <cell r="D170" t="str">
            <v>Austin-Round Rock, TX</v>
          </cell>
          <cell r="E170">
            <v>92045</v>
          </cell>
          <cell r="F170">
            <v>55</v>
          </cell>
          <cell r="G170" t="str">
            <v>1st Q</v>
          </cell>
          <cell r="H170">
            <v>2.9</v>
          </cell>
        </row>
        <row r="171">
          <cell r="A171">
            <v>48491020112</v>
          </cell>
          <cell r="B171" t="str">
            <v>Census Tract 201.12, Williamson County, Texas</v>
          </cell>
          <cell r="C171" t="str">
            <v>Williamson</v>
          </cell>
          <cell r="D171" t="str">
            <v>Austin-Round Rock, TX</v>
          </cell>
          <cell r="E171">
            <v>91909</v>
          </cell>
          <cell r="F171">
            <v>56</v>
          </cell>
          <cell r="G171" t="str">
            <v>1st Q</v>
          </cell>
          <cell r="H171">
            <v>3.7</v>
          </cell>
        </row>
        <row r="172">
          <cell r="A172">
            <v>48453001846</v>
          </cell>
          <cell r="B172" t="str">
            <v>Census Tract 18.46, Travis County, Texas</v>
          </cell>
          <cell r="C172" t="str">
            <v>Travis</v>
          </cell>
          <cell r="D172" t="str">
            <v>Austin-Round Rock, TX</v>
          </cell>
          <cell r="E172">
            <v>91172</v>
          </cell>
          <cell r="F172">
            <v>57</v>
          </cell>
          <cell r="G172" t="str">
            <v>1st Q</v>
          </cell>
          <cell r="H172">
            <v>12.5</v>
          </cell>
        </row>
        <row r="173">
          <cell r="A173">
            <v>48491020108</v>
          </cell>
          <cell r="B173" t="str">
            <v>Census Tract 201.08, Williamson County, Texas</v>
          </cell>
          <cell r="C173" t="str">
            <v>Williamson</v>
          </cell>
          <cell r="D173" t="str">
            <v>Austin-Round Rock, TX</v>
          </cell>
          <cell r="E173">
            <v>91125</v>
          </cell>
          <cell r="F173">
            <v>58</v>
          </cell>
          <cell r="G173" t="str">
            <v>1st Q</v>
          </cell>
          <cell r="H173">
            <v>2.3</v>
          </cell>
        </row>
        <row r="174">
          <cell r="A174">
            <v>48491020503</v>
          </cell>
          <cell r="B174" t="str">
            <v>Census Tract 205.03, Williamson County, Texas</v>
          </cell>
          <cell r="C174" t="str">
            <v>Williamson</v>
          </cell>
          <cell r="D174" t="str">
            <v>Austin-Round Rock, TX</v>
          </cell>
          <cell r="E174">
            <v>91117</v>
          </cell>
          <cell r="F174">
            <v>59</v>
          </cell>
          <cell r="G174" t="str">
            <v>1st Q</v>
          </cell>
          <cell r="H174">
            <v>5.6</v>
          </cell>
        </row>
        <row r="175">
          <cell r="A175">
            <v>48453001716</v>
          </cell>
          <cell r="B175" t="str">
            <v>Census Tract 17.16, Travis County, Texas</v>
          </cell>
          <cell r="C175" t="str">
            <v>Travis</v>
          </cell>
          <cell r="D175" t="str">
            <v>Austin-Round Rock, TX</v>
          </cell>
          <cell r="E175">
            <v>90960</v>
          </cell>
          <cell r="F175">
            <v>60</v>
          </cell>
          <cell r="G175" t="str">
            <v>1st Q</v>
          </cell>
          <cell r="H175">
            <v>4.8</v>
          </cell>
        </row>
        <row r="176">
          <cell r="A176">
            <v>48453001828</v>
          </cell>
          <cell r="B176" t="str">
            <v>Census Tract 18.28, Travis County, Texas</v>
          </cell>
          <cell r="C176" t="str">
            <v>Travis</v>
          </cell>
          <cell r="D176" t="str">
            <v>Austin-Round Rock, TX</v>
          </cell>
          <cell r="E176">
            <v>90933</v>
          </cell>
          <cell r="F176">
            <v>61</v>
          </cell>
          <cell r="G176" t="str">
            <v>1st Q</v>
          </cell>
          <cell r="H176">
            <v>1</v>
          </cell>
        </row>
        <row r="177">
          <cell r="A177">
            <v>48453001859</v>
          </cell>
          <cell r="B177" t="str">
            <v>Census Tract 18.59, Travis County, Texas</v>
          </cell>
          <cell r="C177" t="str">
            <v>Travis</v>
          </cell>
          <cell r="D177" t="str">
            <v>Austin-Round Rock, TX</v>
          </cell>
          <cell r="E177">
            <v>90404</v>
          </cell>
          <cell r="F177">
            <v>62</v>
          </cell>
          <cell r="G177" t="str">
            <v>1st Q</v>
          </cell>
          <cell r="H177">
            <v>8.5</v>
          </cell>
        </row>
        <row r="178">
          <cell r="A178">
            <v>48491020310</v>
          </cell>
          <cell r="B178" t="str">
            <v>Census Tract 203.10, Williamson County, Texas</v>
          </cell>
          <cell r="C178" t="str">
            <v>Williamson</v>
          </cell>
          <cell r="D178" t="str">
            <v>Austin-Round Rock, TX</v>
          </cell>
          <cell r="E178">
            <v>89732</v>
          </cell>
          <cell r="F178">
            <v>63</v>
          </cell>
          <cell r="G178" t="str">
            <v>1st Q</v>
          </cell>
          <cell r="H178">
            <v>2.7</v>
          </cell>
        </row>
        <row r="179">
          <cell r="A179">
            <v>48453001853</v>
          </cell>
          <cell r="B179" t="str">
            <v>Census Tract 18.53, Travis County, Texas</v>
          </cell>
          <cell r="C179" t="str">
            <v>Travis</v>
          </cell>
          <cell r="D179" t="str">
            <v>Austin-Round Rock, TX</v>
          </cell>
          <cell r="E179">
            <v>89615</v>
          </cell>
          <cell r="F179">
            <v>64</v>
          </cell>
          <cell r="G179" t="str">
            <v>1st Q</v>
          </cell>
          <cell r="H179">
            <v>3.7</v>
          </cell>
        </row>
        <row r="180">
          <cell r="A180">
            <v>48453001745</v>
          </cell>
          <cell r="B180" t="str">
            <v>Census Tract 17.45, Travis County, Texas</v>
          </cell>
          <cell r="C180" t="str">
            <v>Travis</v>
          </cell>
          <cell r="D180" t="str">
            <v>Austin-Round Rock, TX</v>
          </cell>
          <cell r="E180">
            <v>88859</v>
          </cell>
          <cell r="F180">
            <v>65</v>
          </cell>
          <cell r="G180" t="str">
            <v>1st Q</v>
          </cell>
          <cell r="H180">
            <v>9.4</v>
          </cell>
        </row>
        <row r="181">
          <cell r="A181">
            <v>48491020604</v>
          </cell>
          <cell r="B181" t="str">
            <v>Census Tract 206.04, Williamson County, Texas</v>
          </cell>
          <cell r="C181" t="str">
            <v>Williamson</v>
          </cell>
          <cell r="D181" t="str">
            <v>Austin-Round Rock, TX</v>
          </cell>
          <cell r="E181">
            <v>88304</v>
          </cell>
          <cell r="F181">
            <v>66</v>
          </cell>
          <cell r="G181" t="str">
            <v>1st Q</v>
          </cell>
          <cell r="H181">
            <v>7.5</v>
          </cell>
        </row>
        <row r="182">
          <cell r="A182">
            <v>48453001914</v>
          </cell>
          <cell r="B182" t="str">
            <v>Census Tract 19.14, Travis County, Texas</v>
          </cell>
          <cell r="C182" t="str">
            <v>Travis</v>
          </cell>
          <cell r="D182" t="str">
            <v>Austin-Round Rock, TX</v>
          </cell>
          <cell r="E182">
            <v>88191</v>
          </cell>
          <cell r="F182">
            <v>67</v>
          </cell>
          <cell r="G182" t="str">
            <v>1st Q</v>
          </cell>
          <cell r="H182">
            <v>1.6</v>
          </cell>
        </row>
        <row r="183">
          <cell r="A183">
            <v>48491020411</v>
          </cell>
          <cell r="B183" t="str">
            <v>Census Tract 204.11, Williamson County, Texas</v>
          </cell>
          <cell r="C183" t="str">
            <v>Williamson</v>
          </cell>
          <cell r="D183" t="str">
            <v>Austin-Round Rock, TX</v>
          </cell>
          <cell r="E183">
            <v>87556</v>
          </cell>
          <cell r="F183">
            <v>68</v>
          </cell>
          <cell r="G183" t="str">
            <v>1st Q</v>
          </cell>
          <cell r="H183">
            <v>4.2</v>
          </cell>
        </row>
        <row r="184">
          <cell r="A184">
            <v>48491020806</v>
          </cell>
          <cell r="B184" t="str">
            <v>Census Tract 208.06, Williamson County, Texas</v>
          </cell>
          <cell r="C184" t="str">
            <v>Williamson</v>
          </cell>
          <cell r="D184" t="str">
            <v>Austin-Round Rock, TX</v>
          </cell>
          <cell r="E184">
            <v>86875</v>
          </cell>
          <cell r="F184">
            <v>69</v>
          </cell>
          <cell r="G184" t="str">
            <v>1st Q</v>
          </cell>
          <cell r="H184">
            <v>4.9</v>
          </cell>
        </row>
        <row r="185">
          <cell r="A185">
            <v>48491020115</v>
          </cell>
          <cell r="B185" t="str">
            <v>Census Tract 201.15, Williamson County, Texas</v>
          </cell>
          <cell r="C185" t="str">
            <v>Williamson</v>
          </cell>
          <cell r="D185" t="str">
            <v>Austin-Round Rock, TX</v>
          </cell>
          <cell r="E185">
            <v>86607</v>
          </cell>
          <cell r="F185">
            <v>70</v>
          </cell>
          <cell r="G185" t="str">
            <v>1st Q</v>
          </cell>
          <cell r="H185">
            <v>11.6</v>
          </cell>
        </row>
        <row r="186">
          <cell r="A186">
            <v>48453001778</v>
          </cell>
          <cell r="B186" t="str">
            <v>Census Tract 17.78, Travis County, Texas</v>
          </cell>
          <cell r="C186" t="str">
            <v>Travis</v>
          </cell>
          <cell r="D186" t="str">
            <v>Austin-Round Rock, TX</v>
          </cell>
          <cell r="E186">
            <v>85288</v>
          </cell>
          <cell r="F186">
            <v>71</v>
          </cell>
          <cell r="G186" t="str">
            <v>1st Q</v>
          </cell>
          <cell r="H186">
            <v>9.4</v>
          </cell>
        </row>
        <row r="187">
          <cell r="A187">
            <v>48453001908</v>
          </cell>
          <cell r="B187" t="str">
            <v>Census Tract 19.08, Travis County, Texas</v>
          </cell>
          <cell r="C187" t="str">
            <v>Travis</v>
          </cell>
          <cell r="D187" t="str">
            <v>Austin-Round Rock, TX</v>
          </cell>
          <cell r="E187">
            <v>84743</v>
          </cell>
          <cell r="F187">
            <v>72</v>
          </cell>
          <cell r="G187" t="str">
            <v>1st Q</v>
          </cell>
          <cell r="H187">
            <v>7.3</v>
          </cell>
        </row>
        <row r="188">
          <cell r="A188">
            <v>48491020202</v>
          </cell>
          <cell r="B188" t="str">
            <v>Census Tract 202.02, Williamson County, Texas</v>
          </cell>
          <cell r="C188" t="str">
            <v>Williamson</v>
          </cell>
          <cell r="D188" t="str">
            <v>Austin-Round Rock, TX</v>
          </cell>
          <cell r="E188">
            <v>84614</v>
          </cell>
          <cell r="F188">
            <v>73</v>
          </cell>
          <cell r="G188" t="str">
            <v>1st Q</v>
          </cell>
          <cell r="H188">
            <v>12.3</v>
          </cell>
        </row>
        <row r="189">
          <cell r="A189">
            <v>48453001741</v>
          </cell>
          <cell r="B189" t="str">
            <v>Census Tract 17.41, Travis County, Texas</v>
          </cell>
          <cell r="C189" t="str">
            <v>Travis</v>
          </cell>
          <cell r="D189" t="str">
            <v>Austin-Round Rock, TX</v>
          </cell>
          <cell r="E189">
            <v>84595</v>
          </cell>
          <cell r="F189">
            <v>74</v>
          </cell>
          <cell r="G189" t="str">
            <v>1st Q</v>
          </cell>
          <cell r="H189">
            <v>8.2</v>
          </cell>
        </row>
        <row r="190">
          <cell r="A190">
            <v>48453001705</v>
          </cell>
          <cell r="B190" t="str">
            <v>Census Tract 17.05, Travis County, Texas</v>
          </cell>
          <cell r="C190" t="str">
            <v>Travis</v>
          </cell>
          <cell r="D190" t="str">
            <v>Austin-Round Rock, TX</v>
          </cell>
          <cell r="E190">
            <v>84389</v>
          </cell>
          <cell r="F190">
            <v>75</v>
          </cell>
          <cell r="G190" t="str">
            <v>1st Q</v>
          </cell>
          <cell r="H190">
            <v>2.9</v>
          </cell>
        </row>
        <row r="191">
          <cell r="A191">
            <v>48491020327</v>
          </cell>
          <cell r="B191" t="str">
            <v>Census Tract 203.27, Williamson County, Texas</v>
          </cell>
          <cell r="C191" t="str">
            <v>Williamson</v>
          </cell>
          <cell r="D191" t="str">
            <v>Austin-Round Rock, TX</v>
          </cell>
          <cell r="E191">
            <v>83750</v>
          </cell>
          <cell r="F191">
            <v>76</v>
          </cell>
          <cell r="G191" t="str">
            <v>1st Q</v>
          </cell>
          <cell r="H191">
            <v>11.2</v>
          </cell>
        </row>
        <row r="192">
          <cell r="A192">
            <v>48491021506</v>
          </cell>
          <cell r="B192" t="str">
            <v>Census Tract 215.06, Williamson County, Texas</v>
          </cell>
          <cell r="C192" t="str">
            <v>Williamson</v>
          </cell>
          <cell r="D192" t="str">
            <v>Austin-Round Rock, TX</v>
          </cell>
          <cell r="E192">
            <v>83194</v>
          </cell>
          <cell r="F192">
            <v>77</v>
          </cell>
          <cell r="G192" t="str">
            <v>1st Q</v>
          </cell>
          <cell r="H192">
            <v>3.1</v>
          </cell>
        </row>
        <row r="193">
          <cell r="A193">
            <v>48491020302</v>
          </cell>
          <cell r="B193" t="str">
            <v>Census Tract 203.02, Williamson County, Texas</v>
          </cell>
          <cell r="C193" t="str">
            <v>Williamson</v>
          </cell>
          <cell r="D193" t="str">
            <v>Austin-Round Rock, TX</v>
          </cell>
          <cell r="E193">
            <v>81616</v>
          </cell>
          <cell r="F193">
            <v>78</v>
          </cell>
          <cell r="G193" t="str">
            <v>1st Q</v>
          </cell>
          <cell r="H193">
            <v>1.3</v>
          </cell>
        </row>
        <row r="194">
          <cell r="A194">
            <v>48209010902</v>
          </cell>
          <cell r="B194" t="str">
            <v>Census Tract 109.02, Hays County, Texas</v>
          </cell>
          <cell r="C194" t="str">
            <v>Hays</v>
          </cell>
          <cell r="D194" t="str">
            <v>Austin-Round Rock, TX</v>
          </cell>
          <cell r="E194">
            <v>81215</v>
          </cell>
          <cell r="F194">
            <v>79</v>
          </cell>
          <cell r="G194" t="str">
            <v>1st Q</v>
          </cell>
          <cell r="H194">
            <v>6.2</v>
          </cell>
        </row>
        <row r="195">
          <cell r="A195">
            <v>48453001776</v>
          </cell>
          <cell r="B195" t="str">
            <v>Census Tract 17.76, Travis County, Texas</v>
          </cell>
          <cell r="C195" t="str">
            <v>Travis</v>
          </cell>
          <cell r="D195" t="str">
            <v>Austin-Round Rock, TX</v>
          </cell>
          <cell r="E195">
            <v>81103</v>
          </cell>
          <cell r="F195">
            <v>80</v>
          </cell>
          <cell r="G195" t="str">
            <v>1st Q</v>
          </cell>
          <cell r="H195">
            <v>4.4</v>
          </cell>
        </row>
        <row r="196">
          <cell r="A196">
            <v>48453001862</v>
          </cell>
          <cell r="B196" t="str">
            <v>Census Tract 18.62, Travis County, Texas</v>
          </cell>
          <cell r="C196" t="str">
            <v>Travis</v>
          </cell>
          <cell r="D196" t="str">
            <v>Austin-Round Rock, TX</v>
          </cell>
          <cell r="E196">
            <v>80357</v>
          </cell>
          <cell r="F196">
            <v>81</v>
          </cell>
          <cell r="G196" t="str">
            <v>1st Q</v>
          </cell>
          <cell r="H196">
            <v>7.3</v>
          </cell>
        </row>
        <row r="197">
          <cell r="A197">
            <v>48491020313</v>
          </cell>
          <cell r="B197" t="str">
            <v>Census Tract 203.13, Williamson County, Texas</v>
          </cell>
          <cell r="C197" t="str">
            <v>Williamson</v>
          </cell>
          <cell r="D197" t="str">
            <v>Austin-Round Rock, TX</v>
          </cell>
          <cell r="E197">
            <v>80320</v>
          </cell>
          <cell r="F197">
            <v>82</v>
          </cell>
          <cell r="G197" t="str">
            <v>1st Q</v>
          </cell>
          <cell r="H197">
            <v>5.5</v>
          </cell>
        </row>
        <row r="198">
          <cell r="A198">
            <v>48453001769</v>
          </cell>
          <cell r="B198" t="str">
            <v>Census Tract 17.69, Travis County, Texas</v>
          </cell>
          <cell r="C198" t="str">
            <v>Travis</v>
          </cell>
          <cell r="D198" t="str">
            <v>Austin-Round Rock, TX</v>
          </cell>
          <cell r="E198">
            <v>80165</v>
          </cell>
          <cell r="F198">
            <v>83</v>
          </cell>
          <cell r="G198" t="str">
            <v>1st Q</v>
          </cell>
          <cell r="H198">
            <v>5.6</v>
          </cell>
        </row>
        <row r="199">
          <cell r="A199">
            <v>48453001779</v>
          </cell>
          <cell r="B199" t="str">
            <v>Census Tract 17.79, Travis County, Texas</v>
          </cell>
          <cell r="C199" t="str">
            <v>Travis</v>
          </cell>
          <cell r="D199" t="str">
            <v>Austin-Round Rock, TX</v>
          </cell>
          <cell r="E199">
            <v>79266</v>
          </cell>
          <cell r="F199">
            <v>84</v>
          </cell>
          <cell r="G199" t="str">
            <v>1st Q</v>
          </cell>
          <cell r="H199">
            <v>4.5</v>
          </cell>
        </row>
        <row r="200">
          <cell r="A200">
            <v>48491020204</v>
          </cell>
          <cell r="B200" t="str">
            <v>Census Tract 202.04, Williamson County, Texas</v>
          </cell>
          <cell r="C200" t="str">
            <v>Williamson</v>
          </cell>
          <cell r="D200" t="str">
            <v>Austin-Round Rock, TX</v>
          </cell>
          <cell r="E200">
            <v>78971</v>
          </cell>
          <cell r="F200">
            <v>85</v>
          </cell>
          <cell r="G200" t="str">
            <v>1st Q</v>
          </cell>
          <cell r="H200">
            <v>4.7</v>
          </cell>
        </row>
        <row r="201">
          <cell r="A201">
            <v>48453001740</v>
          </cell>
          <cell r="B201" t="str">
            <v>Census Tract 17.40, Travis County, Texas</v>
          </cell>
          <cell r="C201" t="str">
            <v>Travis</v>
          </cell>
          <cell r="D201" t="str">
            <v>Austin-Round Rock, TX</v>
          </cell>
          <cell r="E201">
            <v>78889</v>
          </cell>
          <cell r="F201">
            <v>86</v>
          </cell>
          <cell r="G201" t="str">
            <v>1st Q</v>
          </cell>
          <cell r="H201">
            <v>9.1</v>
          </cell>
        </row>
        <row r="202">
          <cell r="A202">
            <v>48209010808</v>
          </cell>
          <cell r="B202" t="str">
            <v>Census Tract 108.08, Hays County, Texas</v>
          </cell>
          <cell r="C202" t="str">
            <v>Hays</v>
          </cell>
          <cell r="D202" t="str">
            <v>Austin-Round Rock, TX</v>
          </cell>
          <cell r="E202">
            <v>78468</v>
          </cell>
          <cell r="F202">
            <v>87</v>
          </cell>
          <cell r="G202" t="str">
            <v>1st Q</v>
          </cell>
          <cell r="H202">
            <v>5.8</v>
          </cell>
        </row>
        <row r="203">
          <cell r="A203">
            <v>48209010807</v>
          </cell>
          <cell r="B203" t="str">
            <v>Census Tract 108.07, Hays County, Texas</v>
          </cell>
          <cell r="C203" t="str">
            <v>Hays</v>
          </cell>
          <cell r="D203" t="str">
            <v>Austin-Round Rock, TX</v>
          </cell>
          <cell r="E203">
            <v>77788</v>
          </cell>
          <cell r="F203">
            <v>88</v>
          </cell>
          <cell r="G203" t="str">
            <v>2nd Q</v>
          </cell>
          <cell r="H203">
            <v>17.1</v>
          </cell>
        </row>
        <row r="204">
          <cell r="A204">
            <v>48453002407</v>
          </cell>
          <cell r="B204" t="str">
            <v>Census Tract 24.07, Travis County, Texas</v>
          </cell>
          <cell r="C204" t="str">
            <v>Travis</v>
          </cell>
          <cell r="D204" t="str">
            <v>Austin-Round Rock, TX</v>
          </cell>
          <cell r="E204">
            <v>77721</v>
          </cell>
          <cell r="F204">
            <v>89</v>
          </cell>
          <cell r="G204" t="str">
            <v>2nd Q</v>
          </cell>
          <cell r="H204">
            <v>3.6</v>
          </cell>
        </row>
        <row r="205">
          <cell r="A205">
            <v>48453001748</v>
          </cell>
          <cell r="B205" t="str">
            <v>Census Tract 17.48, Travis County, Texas</v>
          </cell>
          <cell r="C205" t="str">
            <v>Travis</v>
          </cell>
          <cell r="D205" t="str">
            <v>Austin-Round Rock, TX</v>
          </cell>
          <cell r="E205">
            <v>77713</v>
          </cell>
          <cell r="F205">
            <v>90</v>
          </cell>
          <cell r="G205" t="str">
            <v>2nd Q</v>
          </cell>
          <cell r="H205">
            <v>9.5</v>
          </cell>
        </row>
        <row r="206">
          <cell r="A206">
            <v>48453001706</v>
          </cell>
          <cell r="B206" t="str">
            <v>Census Tract 17.06, Travis County, Texas</v>
          </cell>
          <cell r="C206" t="str">
            <v>Travis</v>
          </cell>
          <cell r="D206" t="str">
            <v>Austin-Round Rock, TX</v>
          </cell>
          <cell r="E206">
            <v>77664</v>
          </cell>
          <cell r="F206">
            <v>91</v>
          </cell>
          <cell r="G206" t="str">
            <v>2nd Q</v>
          </cell>
          <cell r="H206">
            <v>5.8</v>
          </cell>
        </row>
        <row r="207">
          <cell r="A207">
            <v>48453001856</v>
          </cell>
          <cell r="B207" t="str">
            <v>Census Tract 18.56, Travis County, Texas</v>
          </cell>
          <cell r="C207" t="str">
            <v>Travis</v>
          </cell>
          <cell r="D207" t="str">
            <v>Austin-Round Rock, TX</v>
          </cell>
          <cell r="E207">
            <v>77586</v>
          </cell>
          <cell r="F207">
            <v>92</v>
          </cell>
          <cell r="G207" t="str">
            <v>2nd Q</v>
          </cell>
          <cell r="H207">
            <v>9.5</v>
          </cell>
        </row>
        <row r="208">
          <cell r="A208">
            <v>48453001847</v>
          </cell>
          <cell r="B208" t="str">
            <v>Census Tract 18.47, Travis County, Texas</v>
          </cell>
          <cell r="C208" t="str">
            <v>Travis</v>
          </cell>
          <cell r="D208" t="str">
            <v>Austin-Round Rock, TX</v>
          </cell>
          <cell r="E208">
            <v>77427</v>
          </cell>
          <cell r="F208">
            <v>93</v>
          </cell>
          <cell r="G208" t="str">
            <v>2nd Q</v>
          </cell>
          <cell r="H208">
            <v>14.6</v>
          </cell>
        </row>
        <row r="209">
          <cell r="A209">
            <v>48491020320</v>
          </cell>
          <cell r="B209" t="str">
            <v>Census Tract 203.20, Williamson County, Texas</v>
          </cell>
          <cell r="C209" t="str">
            <v>Williamson</v>
          </cell>
          <cell r="D209" t="str">
            <v>Austin-Round Rock, TX</v>
          </cell>
          <cell r="E209">
            <v>77196</v>
          </cell>
          <cell r="F209">
            <v>94</v>
          </cell>
          <cell r="G209" t="str">
            <v>2nd Q</v>
          </cell>
          <cell r="H209">
            <v>3.3</v>
          </cell>
        </row>
        <row r="210">
          <cell r="A210">
            <v>48453001303</v>
          </cell>
          <cell r="B210" t="str">
            <v>Census Tract 13.03, Travis County, Texas</v>
          </cell>
          <cell r="C210" t="str">
            <v>Travis</v>
          </cell>
          <cell r="D210" t="str">
            <v>Austin-Round Rock, TX</v>
          </cell>
          <cell r="E210">
            <v>76838</v>
          </cell>
          <cell r="F210">
            <v>95</v>
          </cell>
          <cell r="G210" t="str">
            <v>2nd Q</v>
          </cell>
          <cell r="H210">
            <v>11.9</v>
          </cell>
        </row>
        <row r="211">
          <cell r="A211">
            <v>48491020404</v>
          </cell>
          <cell r="B211" t="str">
            <v>Census Tract 204.04, Williamson County, Texas</v>
          </cell>
          <cell r="C211" t="str">
            <v>Williamson</v>
          </cell>
          <cell r="D211" t="str">
            <v>Austin-Round Rock, TX</v>
          </cell>
          <cell r="E211">
            <v>76667</v>
          </cell>
          <cell r="F211">
            <v>96</v>
          </cell>
          <cell r="G211" t="str">
            <v>2nd Q</v>
          </cell>
          <cell r="H211">
            <v>4.8</v>
          </cell>
        </row>
        <row r="212">
          <cell r="A212">
            <v>48209010909</v>
          </cell>
          <cell r="B212" t="str">
            <v>Census Tract 109.09, Hays County, Texas</v>
          </cell>
          <cell r="C212" t="str">
            <v>Hays</v>
          </cell>
          <cell r="D212" t="str">
            <v>Austin-Round Rock, TX</v>
          </cell>
          <cell r="E212">
            <v>76635</v>
          </cell>
          <cell r="F212">
            <v>97</v>
          </cell>
          <cell r="G212" t="str">
            <v>2nd Q</v>
          </cell>
          <cell r="H212">
            <v>2.7</v>
          </cell>
        </row>
        <row r="213">
          <cell r="A213">
            <v>48491021508</v>
          </cell>
          <cell r="B213" t="str">
            <v>Census Tract 215.08, Williamson County, Texas</v>
          </cell>
          <cell r="C213" t="str">
            <v>Williamson</v>
          </cell>
          <cell r="D213" t="str">
            <v>Austin-Round Rock, TX</v>
          </cell>
          <cell r="E213">
            <v>76584</v>
          </cell>
          <cell r="F213">
            <v>98</v>
          </cell>
          <cell r="G213" t="str">
            <v>2nd Q</v>
          </cell>
          <cell r="H213">
            <v>3.3</v>
          </cell>
        </row>
        <row r="214">
          <cell r="A214">
            <v>48491020105</v>
          </cell>
          <cell r="B214" t="str">
            <v>Census Tract 201.05, Williamson County, Texas</v>
          </cell>
          <cell r="C214" t="str">
            <v>Williamson</v>
          </cell>
          <cell r="D214" t="str">
            <v>Austin-Round Rock, TX</v>
          </cell>
          <cell r="E214">
            <v>76538</v>
          </cell>
          <cell r="F214">
            <v>99</v>
          </cell>
          <cell r="G214" t="str">
            <v>2nd Q</v>
          </cell>
          <cell r="H214">
            <v>0.6</v>
          </cell>
        </row>
        <row r="215">
          <cell r="A215">
            <v>48453001605</v>
          </cell>
          <cell r="B215" t="str">
            <v>Census Tract 16.05, Travis County, Texas</v>
          </cell>
          <cell r="C215" t="str">
            <v>Travis</v>
          </cell>
          <cell r="D215" t="str">
            <v>Austin-Round Rock, TX</v>
          </cell>
          <cell r="E215">
            <v>76319</v>
          </cell>
          <cell r="F215">
            <v>100</v>
          </cell>
          <cell r="G215" t="str">
            <v>2nd Q</v>
          </cell>
          <cell r="H215">
            <v>10.9</v>
          </cell>
        </row>
        <row r="216">
          <cell r="A216">
            <v>48453001714</v>
          </cell>
          <cell r="B216" t="str">
            <v>Census Tract 17.14, Travis County, Texas</v>
          </cell>
          <cell r="C216" t="str">
            <v>Travis</v>
          </cell>
          <cell r="D216" t="str">
            <v>Austin-Round Rock, TX</v>
          </cell>
          <cell r="E216">
            <v>76076</v>
          </cell>
          <cell r="F216">
            <v>101</v>
          </cell>
          <cell r="G216" t="str">
            <v>2nd Q</v>
          </cell>
          <cell r="H216">
            <v>7</v>
          </cell>
        </row>
        <row r="217">
          <cell r="A217">
            <v>48453001843</v>
          </cell>
          <cell r="B217" t="str">
            <v>Census Tract 18.43, Travis County, Texas</v>
          </cell>
          <cell r="C217" t="str">
            <v>Travis</v>
          </cell>
          <cell r="D217" t="str">
            <v>Austin-Round Rock, TX</v>
          </cell>
          <cell r="E217">
            <v>76048</v>
          </cell>
          <cell r="F217">
            <v>102</v>
          </cell>
          <cell r="G217" t="str">
            <v>2nd Q</v>
          </cell>
          <cell r="H217">
            <v>9.9</v>
          </cell>
        </row>
        <row r="218">
          <cell r="A218">
            <v>48491020807</v>
          </cell>
          <cell r="B218" t="str">
            <v>Census Tract 208.07, Williamson County, Texas</v>
          </cell>
          <cell r="C218" t="str">
            <v>Williamson</v>
          </cell>
          <cell r="D218" t="str">
            <v>Austin-Round Rock, TX</v>
          </cell>
          <cell r="E218">
            <v>75795</v>
          </cell>
          <cell r="F218">
            <v>103</v>
          </cell>
          <cell r="G218" t="str">
            <v>2nd Q</v>
          </cell>
          <cell r="H218">
            <v>5</v>
          </cell>
        </row>
        <row r="219">
          <cell r="A219">
            <v>48491020319</v>
          </cell>
          <cell r="B219" t="str">
            <v>Census Tract 203.19, Williamson County, Texas</v>
          </cell>
          <cell r="C219" t="str">
            <v>Williamson</v>
          </cell>
          <cell r="D219" t="str">
            <v>Austin-Round Rock, TX</v>
          </cell>
          <cell r="E219">
            <v>75539</v>
          </cell>
          <cell r="F219">
            <v>104</v>
          </cell>
          <cell r="G219" t="str">
            <v>2nd Q</v>
          </cell>
          <cell r="H219">
            <v>2.1</v>
          </cell>
        </row>
        <row r="220">
          <cell r="A220">
            <v>48453001756</v>
          </cell>
          <cell r="B220" t="str">
            <v>Census Tract 17.56, Travis County, Texas</v>
          </cell>
          <cell r="C220" t="str">
            <v>Travis</v>
          </cell>
          <cell r="D220" t="str">
            <v>Austin-Round Rock, TX</v>
          </cell>
          <cell r="E220">
            <v>75234</v>
          </cell>
          <cell r="F220">
            <v>105</v>
          </cell>
          <cell r="G220" t="str">
            <v>2nd Q</v>
          </cell>
          <cell r="H220">
            <v>5.2</v>
          </cell>
        </row>
        <row r="221">
          <cell r="A221">
            <v>48491020203</v>
          </cell>
          <cell r="B221" t="str">
            <v>Census Tract 202.03, Williamson County, Texas</v>
          </cell>
          <cell r="C221" t="str">
            <v>Williamson</v>
          </cell>
          <cell r="D221" t="str">
            <v>Austin-Round Rock, TX</v>
          </cell>
          <cell r="E221">
            <v>75163</v>
          </cell>
          <cell r="F221">
            <v>106</v>
          </cell>
          <cell r="G221" t="str">
            <v>2nd Q</v>
          </cell>
          <cell r="H221">
            <v>0.8</v>
          </cell>
        </row>
        <row r="222">
          <cell r="A222">
            <v>48453001841</v>
          </cell>
          <cell r="B222" t="str">
            <v>Census Tract 18.41, Travis County, Texas</v>
          </cell>
          <cell r="C222" t="str">
            <v>Travis</v>
          </cell>
          <cell r="D222" t="str">
            <v>Austin-Round Rock, TX</v>
          </cell>
          <cell r="E222">
            <v>75152</v>
          </cell>
          <cell r="F222">
            <v>107</v>
          </cell>
          <cell r="G222" t="str">
            <v>2nd Q</v>
          </cell>
          <cell r="H222">
            <v>12.8</v>
          </cell>
        </row>
        <row r="223">
          <cell r="A223">
            <v>48209010905</v>
          </cell>
          <cell r="B223" t="str">
            <v>Census Tract 109.05, Hays County, Texas</v>
          </cell>
          <cell r="C223" t="str">
            <v>Hays</v>
          </cell>
          <cell r="D223" t="str">
            <v>Austin-Round Rock, TX</v>
          </cell>
          <cell r="E223">
            <v>74600</v>
          </cell>
          <cell r="F223">
            <v>108</v>
          </cell>
          <cell r="G223" t="str">
            <v>2nd Q</v>
          </cell>
          <cell r="H223">
            <v>12.3</v>
          </cell>
        </row>
        <row r="224">
          <cell r="A224">
            <v>48491020311</v>
          </cell>
          <cell r="B224" t="str">
            <v>Census Tract 203.11, Williamson County, Texas</v>
          </cell>
          <cell r="C224" t="str">
            <v>Williamson</v>
          </cell>
          <cell r="D224" t="str">
            <v>Austin-Round Rock, TX</v>
          </cell>
          <cell r="E224">
            <v>74490</v>
          </cell>
          <cell r="F224">
            <v>109</v>
          </cell>
          <cell r="G224" t="str">
            <v>2nd Q</v>
          </cell>
          <cell r="H224">
            <v>2.9</v>
          </cell>
        </row>
        <row r="225">
          <cell r="A225">
            <v>48453000101</v>
          </cell>
          <cell r="B225" t="str">
            <v>Census Tract 1.01, Travis County, Texas</v>
          </cell>
          <cell r="C225" t="str">
            <v>Travis</v>
          </cell>
          <cell r="D225" t="str">
            <v>Austin-Round Rock, TX</v>
          </cell>
          <cell r="E225">
            <v>74474</v>
          </cell>
          <cell r="F225">
            <v>110</v>
          </cell>
          <cell r="G225" t="str">
            <v>2nd Q</v>
          </cell>
          <cell r="H225">
            <v>9.5</v>
          </cell>
        </row>
        <row r="226">
          <cell r="A226">
            <v>48453001861</v>
          </cell>
          <cell r="B226" t="str">
            <v>Census Tract 18.61, Travis County, Texas</v>
          </cell>
          <cell r="C226" t="str">
            <v>Travis</v>
          </cell>
          <cell r="D226" t="str">
            <v>Austin-Round Rock, TX</v>
          </cell>
          <cell r="E226">
            <v>74203</v>
          </cell>
          <cell r="F226">
            <v>111</v>
          </cell>
          <cell r="G226" t="str">
            <v>2nd Q</v>
          </cell>
          <cell r="H226">
            <v>6.2</v>
          </cell>
        </row>
        <row r="227">
          <cell r="A227">
            <v>48453001855</v>
          </cell>
          <cell r="B227" t="str">
            <v>Census Tract 18.55, Travis County, Texas</v>
          </cell>
          <cell r="C227" t="str">
            <v>Travis</v>
          </cell>
          <cell r="D227" t="str">
            <v>Austin-Round Rock, TX</v>
          </cell>
          <cell r="E227">
            <v>74136</v>
          </cell>
          <cell r="F227">
            <v>112</v>
          </cell>
          <cell r="G227" t="str">
            <v>2nd Q</v>
          </cell>
          <cell r="H227">
            <v>12.3</v>
          </cell>
        </row>
        <row r="228">
          <cell r="A228">
            <v>48491020322</v>
          </cell>
          <cell r="B228" t="str">
            <v>Census Tract 203.22, Williamson County, Texas</v>
          </cell>
          <cell r="C228" t="str">
            <v>Williamson</v>
          </cell>
          <cell r="D228" t="str">
            <v>Austin-Round Rock, TX</v>
          </cell>
          <cell r="E228">
            <v>74088</v>
          </cell>
          <cell r="F228">
            <v>113</v>
          </cell>
          <cell r="G228" t="str">
            <v>2nd Q</v>
          </cell>
          <cell r="H228">
            <v>5.5</v>
          </cell>
        </row>
        <row r="229">
          <cell r="A229">
            <v>48453002002</v>
          </cell>
          <cell r="B229" t="str">
            <v>Census Tract 20.02, Travis County, Texas</v>
          </cell>
          <cell r="C229" t="str">
            <v>Travis</v>
          </cell>
          <cell r="D229" t="str">
            <v>Austin-Round Rock, TX</v>
          </cell>
          <cell r="E229">
            <v>73902</v>
          </cell>
          <cell r="F229">
            <v>114</v>
          </cell>
          <cell r="G229" t="str">
            <v>2nd Q</v>
          </cell>
          <cell r="H229">
            <v>6.5</v>
          </cell>
        </row>
        <row r="230">
          <cell r="A230">
            <v>48209010804</v>
          </cell>
          <cell r="B230" t="str">
            <v>Census Tract 108.04, Hays County, Texas</v>
          </cell>
          <cell r="C230" t="str">
            <v>Hays</v>
          </cell>
          <cell r="D230" t="str">
            <v>Austin-Round Rock, TX</v>
          </cell>
          <cell r="E230">
            <v>73627</v>
          </cell>
          <cell r="F230">
            <v>115</v>
          </cell>
          <cell r="G230" t="str">
            <v>2nd Q</v>
          </cell>
          <cell r="H230">
            <v>4.1</v>
          </cell>
        </row>
        <row r="231">
          <cell r="A231">
            <v>48491020316</v>
          </cell>
          <cell r="B231" t="str">
            <v>Census Tract 203.16, Williamson County, Texas</v>
          </cell>
          <cell r="C231" t="str">
            <v>Williamson</v>
          </cell>
          <cell r="D231" t="str">
            <v>Austin-Round Rock, TX</v>
          </cell>
          <cell r="E231">
            <v>73333</v>
          </cell>
          <cell r="F231">
            <v>116</v>
          </cell>
          <cell r="G231" t="str">
            <v>2nd Q</v>
          </cell>
          <cell r="H231">
            <v>6.6</v>
          </cell>
        </row>
        <row r="232">
          <cell r="A232">
            <v>48453001772</v>
          </cell>
          <cell r="B232" t="str">
            <v>Census Tract 17.72, Travis County, Texas</v>
          </cell>
          <cell r="C232" t="str">
            <v>Travis</v>
          </cell>
          <cell r="D232" t="str">
            <v>Austin-Round Rock, TX</v>
          </cell>
          <cell r="E232">
            <v>73074</v>
          </cell>
          <cell r="F232">
            <v>117</v>
          </cell>
          <cell r="G232" t="str">
            <v>2nd Q</v>
          </cell>
          <cell r="H232">
            <v>5</v>
          </cell>
        </row>
        <row r="233">
          <cell r="A233">
            <v>48453001501</v>
          </cell>
          <cell r="B233" t="str">
            <v>Census Tract 15.01, Travis County, Texas</v>
          </cell>
          <cell r="C233" t="str">
            <v>Travis</v>
          </cell>
          <cell r="D233" t="str">
            <v>Austin-Round Rock, TX</v>
          </cell>
          <cell r="E233">
            <v>71445</v>
          </cell>
          <cell r="F233">
            <v>118</v>
          </cell>
          <cell r="G233" t="str">
            <v>2nd Q</v>
          </cell>
          <cell r="H233">
            <v>4</v>
          </cell>
        </row>
        <row r="234">
          <cell r="A234">
            <v>48491020805</v>
          </cell>
          <cell r="B234" t="str">
            <v>Census Tract 208.05, Williamson County, Texas</v>
          </cell>
          <cell r="C234" t="str">
            <v>Williamson</v>
          </cell>
          <cell r="D234" t="str">
            <v>Austin-Round Rock, TX</v>
          </cell>
          <cell r="E234">
            <v>71414</v>
          </cell>
          <cell r="F234">
            <v>119</v>
          </cell>
          <cell r="G234" t="str">
            <v>2nd Q</v>
          </cell>
          <cell r="H234">
            <v>7.3</v>
          </cell>
        </row>
        <row r="235">
          <cell r="A235">
            <v>48453001401</v>
          </cell>
          <cell r="B235" t="str">
            <v>Census Tract 14.01, Travis County, Texas</v>
          </cell>
          <cell r="C235" t="str">
            <v>Travis</v>
          </cell>
          <cell r="D235" t="str">
            <v>Austin-Round Rock, TX</v>
          </cell>
          <cell r="E235">
            <v>71250</v>
          </cell>
          <cell r="F235">
            <v>120</v>
          </cell>
          <cell r="G235" t="str">
            <v>2nd Q</v>
          </cell>
          <cell r="H235">
            <v>12.4</v>
          </cell>
        </row>
        <row r="236">
          <cell r="A236">
            <v>48453002425</v>
          </cell>
          <cell r="B236" t="str">
            <v>Census Tract 24.25, Travis County, Texas</v>
          </cell>
          <cell r="C236" t="str">
            <v>Travis</v>
          </cell>
          <cell r="D236" t="str">
            <v>Austin-Round Rock, TX</v>
          </cell>
          <cell r="E236">
            <v>71102</v>
          </cell>
          <cell r="F236">
            <v>121</v>
          </cell>
          <cell r="G236" t="str">
            <v>2nd Q</v>
          </cell>
          <cell r="H236">
            <v>2.2</v>
          </cell>
        </row>
        <row r="237">
          <cell r="A237">
            <v>48453001729</v>
          </cell>
          <cell r="B237" t="str">
            <v>Census Tract 17.29, Travis County, Texas</v>
          </cell>
          <cell r="C237" t="str">
            <v>Travis</v>
          </cell>
          <cell r="D237" t="str">
            <v>Austin-Round Rock, TX</v>
          </cell>
          <cell r="E237">
            <v>71000</v>
          </cell>
          <cell r="F237">
            <v>122</v>
          </cell>
          <cell r="G237" t="str">
            <v>2nd Q</v>
          </cell>
          <cell r="H237">
            <v>7.7</v>
          </cell>
        </row>
        <row r="238">
          <cell r="A238">
            <v>48491020301</v>
          </cell>
          <cell r="B238" t="str">
            <v>Census Tract 203.01, Williamson County, Texas</v>
          </cell>
          <cell r="C238" t="str">
            <v>Williamson</v>
          </cell>
          <cell r="D238" t="str">
            <v>Austin-Round Rock, TX</v>
          </cell>
          <cell r="E238">
            <v>70893</v>
          </cell>
          <cell r="F238">
            <v>123</v>
          </cell>
          <cell r="G238" t="str">
            <v>2nd Q</v>
          </cell>
          <cell r="H238">
            <v>5.3</v>
          </cell>
        </row>
        <row r="239">
          <cell r="A239">
            <v>48491020314</v>
          </cell>
          <cell r="B239" t="str">
            <v>Census Tract 203.14, Williamson County, Texas</v>
          </cell>
          <cell r="C239" t="str">
            <v>Williamson</v>
          </cell>
          <cell r="D239" t="str">
            <v>Austin-Round Rock, TX</v>
          </cell>
          <cell r="E239">
            <v>70833</v>
          </cell>
          <cell r="F239">
            <v>124</v>
          </cell>
          <cell r="G239" t="str">
            <v>2nd Q</v>
          </cell>
          <cell r="H239">
            <v>3.3</v>
          </cell>
        </row>
        <row r="240">
          <cell r="A240">
            <v>48453001718</v>
          </cell>
          <cell r="B240" t="str">
            <v>Census Tract 17.18, Travis County, Texas</v>
          </cell>
          <cell r="C240" t="str">
            <v>Travis</v>
          </cell>
          <cell r="D240" t="str">
            <v>Austin-Round Rock, TX</v>
          </cell>
          <cell r="E240">
            <v>70575</v>
          </cell>
          <cell r="F240">
            <v>125</v>
          </cell>
          <cell r="G240" t="str">
            <v>2nd Q</v>
          </cell>
          <cell r="H240">
            <v>8.8</v>
          </cell>
        </row>
        <row r="241">
          <cell r="A241">
            <v>48491020328</v>
          </cell>
          <cell r="B241" t="str">
            <v>Census Tract 203.28, Williamson County, Texas</v>
          </cell>
          <cell r="C241" t="str">
            <v>Williamson</v>
          </cell>
          <cell r="D241" t="str">
            <v>Austin-Round Rock, TX</v>
          </cell>
          <cell r="E241">
            <v>70313</v>
          </cell>
          <cell r="F241">
            <v>126</v>
          </cell>
          <cell r="G241" t="str">
            <v>2nd Q</v>
          </cell>
          <cell r="H241">
            <v>9.4</v>
          </cell>
        </row>
        <row r="242">
          <cell r="A242">
            <v>48453001777</v>
          </cell>
          <cell r="B242" t="str">
            <v>Census Tract 17.77, Travis County, Texas</v>
          </cell>
          <cell r="C242" t="str">
            <v>Travis</v>
          </cell>
          <cell r="D242" t="str">
            <v>Austin-Round Rock, TX</v>
          </cell>
          <cell r="E242">
            <v>69842</v>
          </cell>
          <cell r="F242">
            <v>127</v>
          </cell>
          <cell r="G242" t="str">
            <v>2nd Q</v>
          </cell>
          <cell r="H242">
            <v>8.3</v>
          </cell>
        </row>
        <row r="243">
          <cell r="A243">
            <v>48209010910</v>
          </cell>
          <cell r="B243" t="str">
            <v>Census Tract 109.10, Hays County, Texas</v>
          </cell>
          <cell r="C243" t="str">
            <v>Hays</v>
          </cell>
          <cell r="D243" t="str">
            <v>Austin-Round Rock, TX</v>
          </cell>
          <cell r="E243">
            <v>69722</v>
          </cell>
          <cell r="F243">
            <v>128</v>
          </cell>
          <cell r="G243" t="str">
            <v>2nd Q</v>
          </cell>
          <cell r="H243">
            <v>8.1</v>
          </cell>
        </row>
        <row r="244">
          <cell r="A244">
            <v>48453001742</v>
          </cell>
          <cell r="B244" t="str">
            <v>Census Tract 17.42, Travis County, Texas</v>
          </cell>
          <cell r="C244" t="str">
            <v>Travis</v>
          </cell>
          <cell r="D244" t="str">
            <v>Austin-Round Rock, TX</v>
          </cell>
          <cell r="E244">
            <v>69722</v>
          </cell>
          <cell r="F244">
            <v>129</v>
          </cell>
          <cell r="G244" t="str">
            <v>2nd Q</v>
          </cell>
          <cell r="H244">
            <v>14.1</v>
          </cell>
        </row>
        <row r="245">
          <cell r="A245">
            <v>48453001728</v>
          </cell>
          <cell r="B245" t="str">
            <v>Census Tract 17.28, Travis County, Texas</v>
          </cell>
          <cell r="C245" t="str">
            <v>Travis</v>
          </cell>
          <cell r="D245" t="str">
            <v>Austin-Round Rock, TX</v>
          </cell>
          <cell r="E245">
            <v>69717</v>
          </cell>
          <cell r="F245">
            <v>130</v>
          </cell>
          <cell r="G245" t="str">
            <v>2nd Q</v>
          </cell>
          <cell r="H245">
            <v>9.2</v>
          </cell>
        </row>
        <row r="246">
          <cell r="A246">
            <v>48491021401</v>
          </cell>
          <cell r="B246" t="str">
            <v>Census Tract 214.01, Williamson County, Texas</v>
          </cell>
          <cell r="C246" t="str">
            <v>Williamson</v>
          </cell>
          <cell r="D246" t="str">
            <v>Austin-Round Rock, TX</v>
          </cell>
          <cell r="E246">
            <v>68567</v>
          </cell>
          <cell r="F246">
            <v>131</v>
          </cell>
          <cell r="G246" t="str">
            <v>2nd Q</v>
          </cell>
          <cell r="H246">
            <v>7.5</v>
          </cell>
        </row>
        <row r="247">
          <cell r="A247">
            <v>48453001707</v>
          </cell>
          <cell r="B247" t="str">
            <v>Census Tract 17.07, Travis County, Texas</v>
          </cell>
          <cell r="C247" t="str">
            <v>Travis</v>
          </cell>
          <cell r="D247" t="str">
            <v>Austin-Round Rock, TX</v>
          </cell>
          <cell r="E247">
            <v>68438</v>
          </cell>
          <cell r="F247">
            <v>132</v>
          </cell>
          <cell r="G247" t="str">
            <v>2nd Q</v>
          </cell>
          <cell r="H247">
            <v>7.6</v>
          </cell>
        </row>
        <row r="248">
          <cell r="A248">
            <v>48491021603</v>
          </cell>
          <cell r="B248" t="str">
            <v>Census Tract 216.03, Williamson County, Texas</v>
          </cell>
          <cell r="C248" t="str">
            <v>Williamson</v>
          </cell>
          <cell r="D248" t="str">
            <v>Austin-Round Rock, TX</v>
          </cell>
          <cell r="E248">
            <v>67955</v>
          </cell>
          <cell r="F248">
            <v>133</v>
          </cell>
          <cell r="G248" t="str">
            <v>2nd Q</v>
          </cell>
          <cell r="H248">
            <v>5.3</v>
          </cell>
        </row>
        <row r="249">
          <cell r="A249">
            <v>48453001857</v>
          </cell>
          <cell r="B249" t="str">
            <v>Census Tract 18.57, Travis County, Texas</v>
          </cell>
          <cell r="C249" t="str">
            <v>Travis</v>
          </cell>
          <cell r="D249" t="str">
            <v>Austin-Round Rock, TX</v>
          </cell>
          <cell r="E249">
            <v>67041</v>
          </cell>
          <cell r="F249">
            <v>134</v>
          </cell>
          <cell r="G249" t="str">
            <v>2nd Q</v>
          </cell>
          <cell r="H249">
            <v>10.8</v>
          </cell>
        </row>
        <row r="250">
          <cell r="A250">
            <v>48453001504</v>
          </cell>
          <cell r="B250" t="str">
            <v>Census Tract 15.04, Travis County, Texas</v>
          </cell>
          <cell r="C250" t="str">
            <v>Travis</v>
          </cell>
          <cell r="D250" t="str">
            <v>Austin-Round Rock, TX</v>
          </cell>
          <cell r="E250">
            <v>66443</v>
          </cell>
          <cell r="F250">
            <v>135</v>
          </cell>
          <cell r="G250" t="str">
            <v>2nd Q</v>
          </cell>
          <cell r="H250">
            <v>9</v>
          </cell>
        </row>
        <row r="251">
          <cell r="A251">
            <v>48453001780</v>
          </cell>
          <cell r="B251" t="str">
            <v>Census Tract 17.80, Travis County, Texas</v>
          </cell>
          <cell r="C251" t="str">
            <v>Travis</v>
          </cell>
          <cell r="D251" t="str">
            <v>Austin-Round Rock, TX</v>
          </cell>
          <cell r="E251">
            <v>66335</v>
          </cell>
          <cell r="F251">
            <v>136</v>
          </cell>
          <cell r="G251" t="str">
            <v>2nd Q</v>
          </cell>
          <cell r="H251">
            <v>4.8</v>
          </cell>
        </row>
        <row r="252">
          <cell r="A252">
            <v>48491020809</v>
          </cell>
          <cell r="B252" t="str">
            <v>Census Tract 208.09, Williamson County, Texas</v>
          </cell>
          <cell r="C252" t="str">
            <v>Williamson</v>
          </cell>
          <cell r="D252" t="str">
            <v>Austin-Round Rock, TX</v>
          </cell>
          <cell r="E252">
            <v>66167</v>
          </cell>
          <cell r="F252">
            <v>137</v>
          </cell>
          <cell r="G252" t="str">
            <v>2nd Q</v>
          </cell>
          <cell r="H252">
            <v>3.1</v>
          </cell>
        </row>
        <row r="253">
          <cell r="A253">
            <v>48491020602</v>
          </cell>
          <cell r="B253" t="str">
            <v>Census Tract 206.02, Williamson County, Texas</v>
          </cell>
          <cell r="C253" t="str">
            <v>Williamson</v>
          </cell>
          <cell r="D253" t="str">
            <v>Austin-Round Rock, TX</v>
          </cell>
          <cell r="E253">
            <v>66045</v>
          </cell>
          <cell r="F253">
            <v>138</v>
          </cell>
          <cell r="G253" t="str">
            <v>2nd Q</v>
          </cell>
          <cell r="H253">
            <v>8.4</v>
          </cell>
        </row>
        <row r="254">
          <cell r="A254">
            <v>48453002500</v>
          </cell>
          <cell r="B254" t="str">
            <v>Census Tract 25, Travis County, Texas</v>
          </cell>
          <cell r="C254" t="str">
            <v>Travis</v>
          </cell>
          <cell r="D254" t="str">
            <v>Austin-Round Rock, TX</v>
          </cell>
          <cell r="E254">
            <v>65568</v>
          </cell>
          <cell r="F254">
            <v>139</v>
          </cell>
          <cell r="G254" t="str">
            <v>2nd Q</v>
          </cell>
          <cell r="H254">
            <v>9.3</v>
          </cell>
        </row>
        <row r="255">
          <cell r="A255">
            <v>48453001901</v>
          </cell>
          <cell r="B255" t="str">
            <v>Census Tract 19.01, Travis County, Texas</v>
          </cell>
          <cell r="C255" t="str">
            <v>Travis</v>
          </cell>
          <cell r="D255" t="str">
            <v>Austin-Round Rock, TX</v>
          </cell>
          <cell r="E255">
            <v>65283</v>
          </cell>
          <cell r="F255">
            <v>140</v>
          </cell>
          <cell r="G255" t="str">
            <v>2nd Q</v>
          </cell>
          <cell r="H255">
            <v>7.8</v>
          </cell>
        </row>
        <row r="256">
          <cell r="A256">
            <v>48021950502</v>
          </cell>
          <cell r="B256" t="str">
            <v>Census Tract 9505.02, Bastrop County, Texas</v>
          </cell>
          <cell r="C256" t="str">
            <v>Bastrop</v>
          </cell>
          <cell r="D256" t="str">
            <v>Austin-Round Rock, TX</v>
          </cell>
          <cell r="E256">
            <v>65244</v>
          </cell>
          <cell r="F256">
            <v>141</v>
          </cell>
          <cell r="G256" t="str">
            <v>2nd Q</v>
          </cell>
          <cell r="H256">
            <v>15.4</v>
          </cell>
        </row>
        <row r="257">
          <cell r="A257">
            <v>48453000306</v>
          </cell>
          <cell r="B257" t="str">
            <v>Census Tract 3.06, Travis County, Texas</v>
          </cell>
          <cell r="C257" t="str">
            <v>Travis</v>
          </cell>
          <cell r="D257" t="str">
            <v>Austin-Round Rock, TX</v>
          </cell>
          <cell r="E257">
            <v>64974</v>
          </cell>
          <cell r="F257">
            <v>142</v>
          </cell>
          <cell r="G257" t="str">
            <v>2nd Q</v>
          </cell>
          <cell r="H257">
            <v>15.6</v>
          </cell>
        </row>
        <row r="258">
          <cell r="A258">
            <v>48453001304</v>
          </cell>
          <cell r="B258" t="str">
            <v>Census Tract 13.04, Travis County, Texas</v>
          </cell>
          <cell r="C258" t="str">
            <v>Travis</v>
          </cell>
          <cell r="D258" t="str">
            <v>Austin-Round Rock, TX</v>
          </cell>
          <cell r="E258">
            <v>64740</v>
          </cell>
          <cell r="F258">
            <v>143</v>
          </cell>
          <cell r="G258" t="str">
            <v>2nd Q</v>
          </cell>
          <cell r="H258">
            <v>10.2</v>
          </cell>
        </row>
        <row r="259">
          <cell r="A259">
            <v>48491020703</v>
          </cell>
          <cell r="B259" t="str">
            <v>Census Tract 207.03, Williamson County, Texas</v>
          </cell>
          <cell r="C259" t="str">
            <v>Williamson</v>
          </cell>
          <cell r="D259" t="str">
            <v>Austin-Round Rock, TX</v>
          </cell>
          <cell r="E259">
            <v>64614</v>
          </cell>
          <cell r="F259">
            <v>144</v>
          </cell>
          <cell r="G259" t="str">
            <v>2nd Q</v>
          </cell>
          <cell r="H259">
            <v>9.3</v>
          </cell>
        </row>
        <row r="260">
          <cell r="A260">
            <v>48209010906</v>
          </cell>
          <cell r="B260" t="str">
            <v>Census Tract 109.06, Hays County, Texas</v>
          </cell>
          <cell r="C260" t="str">
            <v>Hays</v>
          </cell>
          <cell r="D260" t="str">
            <v>Austin-Round Rock, TX</v>
          </cell>
          <cell r="E260">
            <v>64515</v>
          </cell>
          <cell r="F260">
            <v>145</v>
          </cell>
          <cell r="G260" t="str">
            <v>2nd Q</v>
          </cell>
          <cell r="H260">
            <v>11.8</v>
          </cell>
        </row>
        <row r="261">
          <cell r="A261">
            <v>48453001785</v>
          </cell>
          <cell r="B261" t="str">
            <v>Census Tract 17.85, Travis County, Texas</v>
          </cell>
          <cell r="C261" t="str">
            <v>Travis</v>
          </cell>
          <cell r="D261" t="str">
            <v>Austin-Round Rock, TX</v>
          </cell>
          <cell r="E261">
            <v>63940</v>
          </cell>
          <cell r="F261">
            <v>146</v>
          </cell>
          <cell r="G261" t="str">
            <v>2nd Q</v>
          </cell>
          <cell r="H261">
            <v>10.3</v>
          </cell>
        </row>
        <row r="262">
          <cell r="A262">
            <v>48491020409</v>
          </cell>
          <cell r="B262" t="str">
            <v>Census Tract 204.09, Williamson County, Texas</v>
          </cell>
          <cell r="C262" t="str">
            <v>Williamson</v>
          </cell>
          <cell r="D262" t="str">
            <v>Austin-Round Rock, TX</v>
          </cell>
          <cell r="E262">
            <v>63797</v>
          </cell>
          <cell r="F262">
            <v>147</v>
          </cell>
          <cell r="G262" t="str">
            <v>2nd Q</v>
          </cell>
          <cell r="H262">
            <v>4.2</v>
          </cell>
        </row>
        <row r="263">
          <cell r="A263">
            <v>48453002426</v>
          </cell>
          <cell r="B263" t="str">
            <v>Census Tract 24.26, Travis County, Texas</v>
          </cell>
          <cell r="C263" t="str">
            <v>Travis</v>
          </cell>
          <cell r="D263" t="str">
            <v>Austin-Round Rock, TX</v>
          </cell>
          <cell r="E263">
            <v>63523</v>
          </cell>
          <cell r="F263">
            <v>148</v>
          </cell>
          <cell r="G263" t="str">
            <v>2nd Q</v>
          </cell>
          <cell r="H263">
            <v>12.4</v>
          </cell>
        </row>
        <row r="264">
          <cell r="A264">
            <v>48491020508</v>
          </cell>
          <cell r="B264" t="str">
            <v>Census Tract 205.08, Williamson County, Texas</v>
          </cell>
          <cell r="C264" t="str">
            <v>Williamson</v>
          </cell>
          <cell r="D264" t="str">
            <v>Austin-Round Rock, TX</v>
          </cell>
          <cell r="E264">
            <v>63462</v>
          </cell>
          <cell r="F264">
            <v>149</v>
          </cell>
          <cell r="G264" t="str">
            <v>2nd Q</v>
          </cell>
          <cell r="H264">
            <v>3.9</v>
          </cell>
        </row>
        <row r="265">
          <cell r="A265">
            <v>48453001845</v>
          </cell>
          <cell r="B265" t="str">
            <v>Census Tract 18.45, Travis County, Texas</v>
          </cell>
          <cell r="C265" t="str">
            <v>Travis</v>
          </cell>
          <cell r="D265" t="str">
            <v>Austin-Round Rock, TX</v>
          </cell>
          <cell r="E265">
            <v>63177</v>
          </cell>
          <cell r="F265">
            <v>150</v>
          </cell>
          <cell r="G265" t="str">
            <v>2nd Q</v>
          </cell>
          <cell r="H265">
            <v>19.3</v>
          </cell>
        </row>
        <row r="266">
          <cell r="A266">
            <v>48209010600</v>
          </cell>
          <cell r="B266" t="str">
            <v>Census Tract 106, Hays County, Texas</v>
          </cell>
          <cell r="C266" t="str">
            <v>Hays</v>
          </cell>
          <cell r="D266" t="str">
            <v>Austin-Round Rock, TX</v>
          </cell>
          <cell r="E266">
            <v>62966</v>
          </cell>
          <cell r="F266">
            <v>151</v>
          </cell>
          <cell r="G266" t="str">
            <v>2nd Q</v>
          </cell>
          <cell r="H266">
            <v>9.1</v>
          </cell>
        </row>
        <row r="267">
          <cell r="A267">
            <v>48453001824</v>
          </cell>
          <cell r="B267" t="str">
            <v>Census Tract 18.24, Travis County, Texas</v>
          </cell>
          <cell r="C267" t="str">
            <v>Travis</v>
          </cell>
          <cell r="D267" t="str">
            <v>Austin-Round Rock, TX</v>
          </cell>
          <cell r="E267">
            <v>62917</v>
          </cell>
          <cell r="F267">
            <v>152</v>
          </cell>
          <cell r="G267" t="str">
            <v>2nd Q</v>
          </cell>
          <cell r="H267">
            <v>8.9</v>
          </cell>
        </row>
        <row r="268">
          <cell r="A268">
            <v>48453001750</v>
          </cell>
          <cell r="B268" t="str">
            <v>Census Tract 17.50, Travis County, Texas</v>
          </cell>
          <cell r="C268" t="str">
            <v>Travis</v>
          </cell>
          <cell r="D268" t="str">
            <v>Austin-Round Rock, TX</v>
          </cell>
          <cell r="E268">
            <v>62750</v>
          </cell>
          <cell r="F268">
            <v>153</v>
          </cell>
          <cell r="G268" t="str">
            <v>2nd Q</v>
          </cell>
          <cell r="H268">
            <v>15.3</v>
          </cell>
        </row>
        <row r="269">
          <cell r="A269">
            <v>48491020803</v>
          </cell>
          <cell r="B269" t="str">
            <v>Census Tract 208.03, Williamson County, Texas</v>
          </cell>
          <cell r="C269" t="str">
            <v>Williamson</v>
          </cell>
          <cell r="D269" t="str">
            <v>Austin-Round Rock, TX</v>
          </cell>
          <cell r="E269">
            <v>62317</v>
          </cell>
          <cell r="F269">
            <v>154</v>
          </cell>
          <cell r="G269" t="str">
            <v>2nd Q</v>
          </cell>
          <cell r="H269">
            <v>11.1</v>
          </cell>
        </row>
        <row r="270">
          <cell r="A270">
            <v>48491020111</v>
          </cell>
          <cell r="B270" t="str">
            <v>Census Tract 201.11, Williamson County, Texas</v>
          </cell>
          <cell r="C270" t="str">
            <v>Williamson</v>
          </cell>
          <cell r="D270" t="str">
            <v>Austin-Round Rock, TX</v>
          </cell>
          <cell r="E270">
            <v>62281</v>
          </cell>
          <cell r="F270">
            <v>155</v>
          </cell>
          <cell r="G270" t="str">
            <v>2nd Q</v>
          </cell>
          <cell r="H270">
            <v>6.3</v>
          </cell>
        </row>
        <row r="271">
          <cell r="A271">
            <v>48491021201</v>
          </cell>
          <cell r="B271" t="str">
            <v>Census Tract 212.01, Williamson County, Texas</v>
          </cell>
          <cell r="C271" t="str">
            <v>Williamson</v>
          </cell>
          <cell r="D271" t="str">
            <v>Austin-Round Rock, TX</v>
          </cell>
          <cell r="E271">
            <v>62250</v>
          </cell>
          <cell r="F271">
            <v>156</v>
          </cell>
          <cell r="G271" t="str">
            <v>2nd Q</v>
          </cell>
          <cell r="H271">
            <v>3.7</v>
          </cell>
        </row>
        <row r="272">
          <cell r="A272">
            <v>48453001839</v>
          </cell>
          <cell r="B272" t="str">
            <v>Census Tract 18.39, Travis County, Texas</v>
          </cell>
          <cell r="C272" t="str">
            <v>Travis</v>
          </cell>
          <cell r="D272" t="str">
            <v>Austin-Round Rock, TX</v>
          </cell>
          <cell r="E272">
            <v>62063</v>
          </cell>
          <cell r="F272">
            <v>157</v>
          </cell>
          <cell r="G272" t="str">
            <v>2nd Q</v>
          </cell>
          <cell r="H272">
            <v>8.9</v>
          </cell>
        </row>
        <row r="273">
          <cell r="A273">
            <v>48453002104</v>
          </cell>
          <cell r="B273" t="str">
            <v>Census Tract 21.04, Travis County, Texas</v>
          </cell>
          <cell r="C273" t="str">
            <v>Travis</v>
          </cell>
          <cell r="D273" t="str">
            <v>Austin-Round Rock, TX</v>
          </cell>
          <cell r="E273">
            <v>62039</v>
          </cell>
          <cell r="F273">
            <v>158</v>
          </cell>
          <cell r="G273" t="str">
            <v>2nd Q</v>
          </cell>
          <cell r="H273">
            <v>20</v>
          </cell>
        </row>
        <row r="274">
          <cell r="A274">
            <v>48453000307</v>
          </cell>
          <cell r="B274" t="str">
            <v>Census Tract 3.07, Travis County, Texas</v>
          </cell>
          <cell r="C274" t="str">
            <v>Travis</v>
          </cell>
          <cell r="D274" t="str">
            <v>Austin-Round Rock, TX</v>
          </cell>
          <cell r="E274">
            <v>61731</v>
          </cell>
          <cell r="F274">
            <v>159</v>
          </cell>
          <cell r="G274" t="str">
            <v>2nd Q</v>
          </cell>
          <cell r="H274">
            <v>24.9</v>
          </cell>
        </row>
        <row r="275">
          <cell r="A275">
            <v>48453001754</v>
          </cell>
          <cell r="B275" t="str">
            <v>Census Tract 17.54, Travis County, Texas</v>
          </cell>
          <cell r="C275" t="str">
            <v>Travis</v>
          </cell>
          <cell r="D275" t="str">
            <v>Austin-Round Rock, TX</v>
          </cell>
          <cell r="E275">
            <v>61535</v>
          </cell>
          <cell r="F275">
            <v>160</v>
          </cell>
          <cell r="G275" t="str">
            <v>2nd Q</v>
          </cell>
          <cell r="H275">
            <v>12.6</v>
          </cell>
        </row>
        <row r="276">
          <cell r="A276">
            <v>48453001200</v>
          </cell>
          <cell r="B276" t="str">
            <v>Census Tract 12, Travis County, Texas</v>
          </cell>
          <cell r="C276" t="str">
            <v>Travis</v>
          </cell>
          <cell r="D276" t="str">
            <v>Austin-Round Rock, TX</v>
          </cell>
          <cell r="E276">
            <v>61478</v>
          </cell>
          <cell r="F276">
            <v>161</v>
          </cell>
          <cell r="G276" t="str">
            <v>2nd Q</v>
          </cell>
          <cell r="H276">
            <v>10.2</v>
          </cell>
        </row>
        <row r="277">
          <cell r="A277">
            <v>48491020312</v>
          </cell>
          <cell r="B277" t="str">
            <v>Census Tract 203.12, Williamson County, Texas</v>
          </cell>
          <cell r="C277" t="str">
            <v>Williamson</v>
          </cell>
          <cell r="D277" t="str">
            <v>Austin-Round Rock, TX</v>
          </cell>
          <cell r="E277">
            <v>61474</v>
          </cell>
          <cell r="F277">
            <v>162</v>
          </cell>
          <cell r="G277" t="str">
            <v>2nd Q</v>
          </cell>
          <cell r="H277">
            <v>5.8</v>
          </cell>
        </row>
        <row r="278">
          <cell r="A278">
            <v>48491021505</v>
          </cell>
          <cell r="B278" t="str">
            <v>Census Tract 215.05, Williamson County, Texas</v>
          </cell>
          <cell r="C278" t="str">
            <v>Williamson</v>
          </cell>
          <cell r="D278" t="str">
            <v>Austin-Round Rock, TX</v>
          </cell>
          <cell r="E278">
            <v>61250</v>
          </cell>
          <cell r="F278">
            <v>163</v>
          </cell>
          <cell r="G278" t="str">
            <v>2nd Q</v>
          </cell>
          <cell r="H278">
            <v>5</v>
          </cell>
        </row>
        <row r="279">
          <cell r="A279">
            <v>48491021507</v>
          </cell>
          <cell r="B279" t="str">
            <v>Census Tract 215.07, Williamson County, Texas</v>
          </cell>
          <cell r="C279" t="str">
            <v>Williamson</v>
          </cell>
          <cell r="D279" t="str">
            <v>Austin-Round Rock, TX</v>
          </cell>
          <cell r="E279">
            <v>61161</v>
          </cell>
          <cell r="F279">
            <v>164</v>
          </cell>
          <cell r="G279" t="str">
            <v>2nd Q</v>
          </cell>
          <cell r="H279">
            <v>8.7</v>
          </cell>
        </row>
        <row r="280">
          <cell r="A280">
            <v>48021950300</v>
          </cell>
          <cell r="B280" t="str">
            <v>Census Tract 9503, Bastrop County, Texas</v>
          </cell>
          <cell r="C280" t="str">
            <v>Bastrop</v>
          </cell>
          <cell r="D280" t="str">
            <v>Austin-Round Rock, TX</v>
          </cell>
          <cell r="E280">
            <v>61130</v>
          </cell>
          <cell r="F280">
            <v>165</v>
          </cell>
          <cell r="G280" t="str">
            <v>2nd Q</v>
          </cell>
          <cell r="H280">
            <v>11.1</v>
          </cell>
        </row>
        <row r="281">
          <cell r="A281">
            <v>48453001747</v>
          </cell>
          <cell r="B281" t="str">
            <v>Census Tract 17.47, Travis County, Texas</v>
          </cell>
          <cell r="C281" t="str">
            <v>Travis</v>
          </cell>
          <cell r="D281" t="str">
            <v>Austin-Round Rock, TX</v>
          </cell>
          <cell r="E281">
            <v>61017</v>
          </cell>
          <cell r="F281">
            <v>166</v>
          </cell>
          <cell r="G281" t="str">
            <v>2nd Q</v>
          </cell>
          <cell r="H281">
            <v>19.1</v>
          </cell>
        </row>
        <row r="282">
          <cell r="A282">
            <v>48491020318</v>
          </cell>
          <cell r="B282" t="str">
            <v>Census Tract 203.18, Williamson County, Texas</v>
          </cell>
          <cell r="C282" t="str">
            <v>Williamson</v>
          </cell>
          <cell r="D282" t="str">
            <v>Austin-Round Rock, TX</v>
          </cell>
          <cell r="E282">
            <v>60950</v>
          </cell>
          <cell r="F282">
            <v>167</v>
          </cell>
          <cell r="G282" t="str">
            <v>2nd Q</v>
          </cell>
          <cell r="H282">
            <v>2.7</v>
          </cell>
        </row>
        <row r="283">
          <cell r="A283">
            <v>48491020408</v>
          </cell>
          <cell r="B283" t="str">
            <v>Census Tract 204.08, Williamson County, Texas</v>
          </cell>
          <cell r="C283" t="str">
            <v>Williamson</v>
          </cell>
          <cell r="D283" t="str">
            <v>Austin-Round Rock, TX</v>
          </cell>
          <cell r="E283">
            <v>60874</v>
          </cell>
          <cell r="F283">
            <v>168</v>
          </cell>
          <cell r="G283" t="str">
            <v>2nd Q</v>
          </cell>
          <cell r="H283">
            <v>11</v>
          </cell>
        </row>
        <row r="284">
          <cell r="A284">
            <v>48453000206</v>
          </cell>
          <cell r="B284" t="str">
            <v>Census Tract 2.06, Travis County, Texas</v>
          </cell>
          <cell r="C284" t="str">
            <v>Travis</v>
          </cell>
          <cell r="D284" t="str">
            <v>Austin-Round Rock, TX</v>
          </cell>
          <cell r="E284">
            <v>60456</v>
          </cell>
          <cell r="F284">
            <v>169</v>
          </cell>
          <cell r="G284" t="str">
            <v>2nd Q</v>
          </cell>
          <cell r="H284">
            <v>11</v>
          </cell>
        </row>
        <row r="285">
          <cell r="A285">
            <v>48453001305</v>
          </cell>
          <cell r="B285" t="str">
            <v>Census Tract 13.05, Travis County, Texas</v>
          </cell>
          <cell r="C285" t="str">
            <v>Travis</v>
          </cell>
          <cell r="D285" t="str">
            <v>Austin-Round Rock, TX</v>
          </cell>
          <cell r="E285">
            <v>59983</v>
          </cell>
          <cell r="F285">
            <v>170</v>
          </cell>
          <cell r="G285" t="str">
            <v>2nd Q</v>
          </cell>
          <cell r="H285">
            <v>24.1</v>
          </cell>
        </row>
        <row r="286">
          <cell r="A286">
            <v>48491021602</v>
          </cell>
          <cell r="B286" t="str">
            <v>Census Tract 216.02, Williamson County, Texas</v>
          </cell>
          <cell r="C286" t="str">
            <v>Williamson</v>
          </cell>
          <cell r="D286" t="str">
            <v>Austin-Round Rock, TX</v>
          </cell>
          <cell r="E286">
            <v>59936</v>
          </cell>
          <cell r="F286">
            <v>171</v>
          </cell>
          <cell r="G286" t="str">
            <v>2nd Q</v>
          </cell>
          <cell r="H286">
            <v>12.7</v>
          </cell>
        </row>
        <row r="287">
          <cell r="A287">
            <v>48453002113</v>
          </cell>
          <cell r="B287" t="str">
            <v>Census Tract 21.13, Travis County, Texas</v>
          </cell>
          <cell r="C287" t="str">
            <v>Travis</v>
          </cell>
          <cell r="D287" t="str">
            <v>Austin-Round Rock, TX</v>
          </cell>
          <cell r="E287">
            <v>59907</v>
          </cell>
          <cell r="F287">
            <v>172</v>
          </cell>
          <cell r="G287" t="str">
            <v>2nd Q</v>
          </cell>
          <cell r="H287">
            <v>16.4</v>
          </cell>
        </row>
        <row r="288">
          <cell r="A288">
            <v>48453001749</v>
          </cell>
          <cell r="B288" t="str">
            <v>Census Tract 17.49, Travis County, Texas</v>
          </cell>
          <cell r="C288" t="str">
            <v>Travis</v>
          </cell>
          <cell r="D288" t="str">
            <v>Austin-Round Rock, TX</v>
          </cell>
          <cell r="E288">
            <v>59792</v>
          </cell>
          <cell r="F288">
            <v>173</v>
          </cell>
          <cell r="G288" t="str">
            <v>2nd Q</v>
          </cell>
          <cell r="H288">
            <v>9.9</v>
          </cell>
        </row>
        <row r="289">
          <cell r="A289">
            <v>48453002431</v>
          </cell>
          <cell r="B289" t="str">
            <v>Census Tract 24.31, Travis County, Texas</v>
          </cell>
          <cell r="C289" t="str">
            <v>Travis</v>
          </cell>
          <cell r="D289" t="str">
            <v>Austin-Round Rock, TX</v>
          </cell>
          <cell r="E289">
            <v>59565</v>
          </cell>
          <cell r="F289">
            <v>174</v>
          </cell>
          <cell r="G289" t="str">
            <v>2nd Q</v>
          </cell>
          <cell r="H289">
            <v>16.4</v>
          </cell>
        </row>
        <row r="290">
          <cell r="A290">
            <v>48453002421</v>
          </cell>
          <cell r="B290" t="str">
            <v>Census Tract 24.21, Travis County, Texas</v>
          </cell>
          <cell r="C290" t="str">
            <v>Travis</v>
          </cell>
          <cell r="D290" t="str">
            <v>Austin-Round Rock, TX</v>
          </cell>
          <cell r="E290">
            <v>59435</v>
          </cell>
          <cell r="F290">
            <v>175</v>
          </cell>
          <cell r="G290" t="str">
            <v>2nd Q</v>
          </cell>
          <cell r="H290">
            <v>11.5</v>
          </cell>
        </row>
        <row r="291">
          <cell r="A291">
            <v>48055960102</v>
          </cell>
          <cell r="B291" t="str">
            <v>Census Tract 9601.02, Caldwell County, Texas</v>
          </cell>
          <cell r="C291" t="str">
            <v>Caldwell</v>
          </cell>
          <cell r="D291" t="str">
            <v>Austin-Round Rock, TX</v>
          </cell>
          <cell r="E291">
            <v>59167</v>
          </cell>
          <cell r="F291">
            <v>176</v>
          </cell>
          <cell r="G291" t="str">
            <v>3rd Q</v>
          </cell>
          <cell r="H291">
            <v>17.3</v>
          </cell>
        </row>
        <row r="292">
          <cell r="A292">
            <v>48209010803</v>
          </cell>
          <cell r="B292" t="str">
            <v>Census Tract 108.03, Hays County, Texas</v>
          </cell>
          <cell r="C292" t="str">
            <v>Hays</v>
          </cell>
          <cell r="D292" t="str">
            <v>Austin-Round Rock, TX</v>
          </cell>
          <cell r="E292">
            <v>58938</v>
          </cell>
          <cell r="F292">
            <v>177</v>
          </cell>
          <cell r="G292" t="str">
            <v>3rd Q</v>
          </cell>
          <cell r="H292">
            <v>17.9</v>
          </cell>
        </row>
        <row r="293">
          <cell r="A293">
            <v>48491020900</v>
          </cell>
          <cell r="B293" t="str">
            <v>Census Tract 209, Williamson County, Texas</v>
          </cell>
          <cell r="C293" t="str">
            <v>Williamson</v>
          </cell>
          <cell r="D293" t="str">
            <v>Austin-Round Rock, TX</v>
          </cell>
          <cell r="E293">
            <v>58656</v>
          </cell>
          <cell r="F293">
            <v>178</v>
          </cell>
          <cell r="G293" t="str">
            <v>3rd Q</v>
          </cell>
          <cell r="H293">
            <v>10.7</v>
          </cell>
        </row>
        <row r="294">
          <cell r="A294">
            <v>48453002423</v>
          </cell>
          <cell r="B294" t="str">
            <v>Census Tract 24.23, Travis County, Texas</v>
          </cell>
          <cell r="C294" t="str">
            <v>Travis</v>
          </cell>
          <cell r="D294" t="str">
            <v>Austin-Round Rock, TX</v>
          </cell>
          <cell r="E294">
            <v>58539</v>
          </cell>
          <cell r="F294">
            <v>179</v>
          </cell>
          <cell r="G294" t="str">
            <v>3rd Q</v>
          </cell>
          <cell r="H294">
            <v>11.8</v>
          </cell>
        </row>
        <row r="295">
          <cell r="A295">
            <v>48453001829</v>
          </cell>
          <cell r="B295" t="str">
            <v>Census Tract 18.29, Travis County, Texas</v>
          </cell>
          <cell r="C295" t="str">
            <v>Travis</v>
          </cell>
          <cell r="D295" t="str">
            <v>Austin-Round Rock, TX</v>
          </cell>
          <cell r="E295">
            <v>58235</v>
          </cell>
          <cell r="F295">
            <v>180</v>
          </cell>
          <cell r="G295" t="str">
            <v>3rd Q</v>
          </cell>
          <cell r="H295">
            <v>4.7</v>
          </cell>
        </row>
        <row r="296">
          <cell r="A296">
            <v>48453001753</v>
          </cell>
          <cell r="B296" t="str">
            <v>Census Tract 17.53, Travis County, Texas</v>
          </cell>
          <cell r="C296" t="str">
            <v>Travis</v>
          </cell>
          <cell r="D296" t="str">
            <v>Austin-Round Rock, TX</v>
          </cell>
          <cell r="E296">
            <v>57957</v>
          </cell>
          <cell r="F296">
            <v>181</v>
          </cell>
          <cell r="G296" t="str">
            <v>3rd Q</v>
          </cell>
          <cell r="H296">
            <v>10.8</v>
          </cell>
        </row>
        <row r="297">
          <cell r="A297">
            <v>48491020405</v>
          </cell>
          <cell r="B297" t="str">
            <v>Census Tract 204.05, Williamson County, Texas</v>
          </cell>
          <cell r="C297" t="str">
            <v>Williamson</v>
          </cell>
          <cell r="D297" t="str">
            <v>Austin-Round Rock, TX</v>
          </cell>
          <cell r="E297">
            <v>57917</v>
          </cell>
          <cell r="F297">
            <v>182</v>
          </cell>
          <cell r="G297" t="str">
            <v>3rd Q</v>
          </cell>
          <cell r="H297">
            <v>7.9</v>
          </cell>
        </row>
        <row r="298">
          <cell r="A298">
            <v>48453002106</v>
          </cell>
          <cell r="B298" t="str">
            <v>Census Tract 21.06, Travis County, Texas</v>
          </cell>
          <cell r="C298" t="str">
            <v>Travis</v>
          </cell>
          <cell r="D298" t="str">
            <v>Austin-Round Rock, TX</v>
          </cell>
          <cell r="E298">
            <v>57800</v>
          </cell>
          <cell r="F298">
            <v>183</v>
          </cell>
          <cell r="G298" t="str">
            <v>3rd Q</v>
          </cell>
          <cell r="H298">
            <v>17.8</v>
          </cell>
        </row>
        <row r="299">
          <cell r="A299">
            <v>48453001766</v>
          </cell>
          <cell r="B299" t="str">
            <v>Census Tract 17.66, Travis County, Texas</v>
          </cell>
          <cell r="C299" t="str">
            <v>Travis</v>
          </cell>
          <cell r="D299" t="str">
            <v>Austin-Round Rock, TX</v>
          </cell>
          <cell r="E299">
            <v>57641</v>
          </cell>
          <cell r="F299">
            <v>184</v>
          </cell>
          <cell r="G299" t="str">
            <v>3rd Q</v>
          </cell>
          <cell r="H299">
            <v>8.4</v>
          </cell>
        </row>
        <row r="300">
          <cell r="A300">
            <v>48453001786</v>
          </cell>
          <cell r="B300" t="str">
            <v>Census Tract 17.86, Travis County, Texas</v>
          </cell>
          <cell r="C300" t="str">
            <v>Travis</v>
          </cell>
          <cell r="D300" t="str">
            <v>Austin-Round Rock, TX</v>
          </cell>
          <cell r="E300">
            <v>57589</v>
          </cell>
          <cell r="F300">
            <v>185</v>
          </cell>
          <cell r="G300" t="str">
            <v>3rd Q</v>
          </cell>
          <cell r="H300">
            <v>11.2</v>
          </cell>
        </row>
        <row r="301">
          <cell r="A301">
            <v>48021950802</v>
          </cell>
          <cell r="B301" t="str">
            <v>Census Tract 9508.02, Bastrop County, Texas</v>
          </cell>
          <cell r="C301" t="str">
            <v>Bastrop</v>
          </cell>
          <cell r="D301" t="str">
            <v>Austin-Round Rock, TX</v>
          </cell>
          <cell r="E301">
            <v>57530</v>
          </cell>
          <cell r="F301">
            <v>186</v>
          </cell>
          <cell r="G301" t="str">
            <v>3rd Q</v>
          </cell>
          <cell r="H301">
            <v>19.1</v>
          </cell>
        </row>
        <row r="302">
          <cell r="A302">
            <v>48209010908</v>
          </cell>
          <cell r="B302" t="str">
            <v>Census Tract 109.08, Hays County, Texas</v>
          </cell>
          <cell r="C302" t="str">
            <v>Hays</v>
          </cell>
          <cell r="D302" t="str">
            <v>Austin-Round Rock, TX</v>
          </cell>
          <cell r="E302">
            <v>57344</v>
          </cell>
          <cell r="F302">
            <v>187</v>
          </cell>
          <cell r="G302" t="str">
            <v>3rd Q</v>
          </cell>
          <cell r="H302">
            <v>19.1</v>
          </cell>
        </row>
        <row r="303">
          <cell r="A303">
            <v>48453001842</v>
          </cell>
          <cell r="B303" t="str">
            <v>Census Tract 18.42, Travis County, Texas</v>
          </cell>
          <cell r="C303" t="str">
            <v>Travis</v>
          </cell>
          <cell r="D303" t="str">
            <v>Austin-Round Rock, TX</v>
          </cell>
          <cell r="E303">
            <v>57292</v>
          </cell>
          <cell r="F303">
            <v>188</v>
          </cell>
          <cell r="G303" t="str">
            <v>3rd Q</v>
          </cell>
          <cell r="H303">
            <v>18.1</v>
          </cell>
        </row>
        <row r="304">
          <cell r="A304">
            <v>48453001402</v>
          </cell>
          <cell r="B304" t="str">
            <v>Census Tract 14.02, Travis County, Texas</v>
          </cell>
          <cell r="C304" t="str">
            <v>Travis</v>
          </cell>
          <cell r="D304" t="str">
            <v>Austin-Round Rock, TX</v>
          </cell>
          <cell r="E304">
            <v>56842</v>
          </cell>
          <cell r="F304">
            <v>189</v>
          </cell>
          <cell r="G304" t="str">
            <v>3rd Q</v>
          </cell>
          <cell r="H304">
            <v>17.3</v>
          </cell>
        </row>
        <row r="305">
          <cell r="A305">
            <v>48453001834</v>
          </cell>
          <cell r="B305" t="str">
            <v>Census Tract 18.34, Travis County, Texas</v>
          </cell>
          <cell r="C305" t="str">
            <v>Travis</v>
          </cell>
          <cell r="D305" t="str">
            <v>Austin-Round Rock, TX</v>
          </cell>
          <cell r="E305">
            <v>56716</v>
          </cell>
          <cell r="F305">
            <v>190</v>
          </cell>
          <cell r="G305" t="str">
            <v>3rd Q</v>
          </cell>
          <cell r="H305">
            <v>10.6</v>
          </cell>
        </row>
        <row r="306">
          <cell r="A306">
            <v>48491020403</v>
          </cell>
          <cell r="B306" t="str">
            <v>Census Tract 204.03, Williamson County, Texas</v>
          </cell>
          <cell r="C306" t="str">
            <v>Williamson</v>
          </cell>
          <cell r="D306" t="str">
            <v>Austin-Round Rock, TX</v>
          </cell>
          <cell r="E306">
            <v>56528</v>
          </cell>
          <cell r="F306">
            <v>191</v>
          </cell>
          <cell r="G306" t="str">
            <v>3rd Q</v>
          </cell>
          <cell r="H306">
            <v>7.3</v>
          </cell>
        </row>
        <row r="307">
          <cell r="A307">
            <v>48453001826</v>
          </cell>
          <cell r="B307" t="str">
            <v>Census Tract 18.26, Travis County, Texas</v>
          </cell>
          <cell r="C307" t="str">
            <v>Travis</v>
          </cell>
          <cell r="D307" t="str">
            <v>Austin-Round Rock, TX</v>
          </cell>
          <cell r="E307">
            <v>56324</v>
          </cell>
          <cell r="F307">
            <v>192</v>
          </cell>
          <cell r="G307" t="str">
            <v>3rd Q</v>
          </cell>
          <cell r="H307">
            <v>13</v>
          </cell>
        </row>
        <row r="308">
          <cell r="A308">
            <v>48453002210</v>
          </cell>
          <cell r="B308" t="str">
            <v>Census Tract 22.10, Travis County, Texas</v>
          </cell>
          <cell r="C308" t="str">
            <v>Travis</v>
          </cell>
          <cell r="D308" t="str">
            <v>Austin-Round Rock, TX</v>
          </cell>
          <cell r="E308">
            <v>56290</v>
          </cell>
          <cell r="F308">
            <v>193</v>
          </cell>
          <cell r="G308" t="str">
            <v>3rd Q</v>
          </cell>
          <cell r="H308">
            <v>20.8</v>
          </cell>
        </row>
        <row r="309">
          <cell r="A309">
            <v>48491020707</v>
          </cell>
          <cell r="B309" t="str">
            <v>Census Tract 207.07, Williamson County, Texas</v>
          </cell>
          <cell r="C309" t="str">
            <v>Williamson</v>
          </cell>
          <cell r="D309" t="str">
            <v>Austin-Round Rock, TX</v>
          </cell>
          <cell r="E309">
            <v>56164</v>
          </cell>
          <cell r="F309">
            <v>194</v>
          </cell>
          <cell r="G309" t="str">
            <v>3rd Q</v>
          </cell>
          <cell r="H309">
            <v>9.8</v>
          </cell>
        </row>
        <row r="310">
          <cell r="A310">
            <v>48453001840</v>
          </cell>
          <cell r="B310" t="str">
            <v>Census Tract 18.40, Travis County, Texas</v>
          </cell>
          <cell r="C310" t="str">
            <v>Travis</v>
          </cell>
          <cell r="D310" t="str">
            <v>Austin-Round Rock, TX</v>
          </cell>
          <cell r="E310">
            <v>55724</v>
          </cell>
          <cell r="F310">
            <v>195</v>
          </cell>
          <cell r="G310" t="str">
            <v>3rd Q</v>
          </cell>
          <cell r="H310">
            <v>17</v>
          </cell>
        </row>
        <row r="311">
          <cell r="A311">
            <v>48453000803</v>
          </cell>
          <cell r="B311" t="str">
            <v>Census Tract 8.03, Travis County, Texas</v>
          </cell>
          <cell r="C311" t="str">
            <v>Travis</v>
          </cell>
          <cell r="D311" t="str">
            <v>Austin-Round Rock, TX</v>
          </cell>
          <cell r="E311">
            <v>55595</v>
          </cell>
          <cell r="F311">
            <v>196</v>
          </cell>
          <cell r="G311" t="str">
            <v>3rd Q</v>
          </cell>
          <cell r="H311">
            <v>19.1</v>
          </cell>
        </row>
        <row r="312">
          <cell r="A312">
            <v>48453001848</v>
          </cell>
          <cell r="B312" t="str">
            <v>Census Tract 18.48, Travis County, Texas</v>
          </cell>
          <cell r="C312" t="str">
            <v>Travis</v>
          </cell>
          <cell r="D312" t="str">
            <v>Austin-Round Rock, TX</v>
          </cell>
          <cell r="E312">
            <v>55425</v>
          </cell>
          <cell r="F312">
            <v>197</v>
          </cell>
          <cell r="G312" t="str">
            <v>3rd Q</v>
          </cell>
          <cell r="H312">
            <v>8.2</v>
          </cell>
        </row>
        <row r="313">
          <cell r="A313">
            <v>48453002434</v>
          </cell>
          <cell r="B313" t="str">
            <v>Census Tract 24.34, Travis County, Texas</v>
          </cell>
          <cell r="C313" t="str">
            <v>Travis</v>
          </cell>
          <cell r="D313" t="str">
            <v>Austin-Round Rock, TX</v>
          </cell>
          <cell r="E313">
            <v>55236</v>
          </cell>
          <cell r="F313">
            <v>198</v>
          </cell>
          <cell r="G313" t="str">
            <v>3rd Q</v>
          </cell>
          <cell r="H313">
            <v>15</v>
          </cell>
        </row>
        <row r="314">
          <cell r="A314">
            <v>48453001746</v>
          </cell>
          <cell r="B314" t="str">
            <v>Census Tract 17.46, Travis County, Texas</v>
          </cell>
          <cell r="C314" t="str">
            <v>Travis</v>
          </cell>
          <cell r="D314" t="str">
            <v>Austin-Round Rock, TX</v>
          </cell>
          <cell r="E314">
            <v>55060</v>
          </cell>
          <cell r="F314">
            <v>199</v>
          </cell>
          <cell r="G314" t="str">
            <v>3rd Q</v>
          </cell>
          <cell r="H314">
            <v>8.2</v>
          </cell>
        </row>
        <row r="315">
          <cell r="A315">
            <v>48453001713</v>
          </cell>
          <cell r="B315" t="str">
            <v>Census Tract 17.13, Travis County, Texas</v>
          </cell>
          <cell r="C315" t="str">
            <v>Travis</v>
          </cell>
          <cell r="D315" t="str">
            <v>Austin-Round Rock, TX</v>
          </cell>
          <cell r="E315">
            <v>54821</v>
          </cell>
          <cell r="F315">
            <v>200</v>
          </cell>
          <cell r="G315" t="str">
            <v>3rd Q</v>
          </cell>
          <cell r="H315">
            <v>12.1</v>
          </cell>
        </row>
        <row r="316">
          <cell r="A316">
            <v>48491020323</v>
          </cell>
          <cell r="B316" t="str">
            <v>Census Tract 203.23, Williamson County, Texas</v>
          </cell>
          <cell r="C316" t="str">
            <v>Williamson</v>
          </cell>
          <cell r="D316" t="str">
            <v>Austin-Round Rock, TX</v>
          </cell>
          <cell r="E316">
            <v>54732</v>
          </cell>
          <cell r="F316">
            <v>201</v>
          </cell>
          <cell r="G316" t="str">
            <v>3rd Q</v>
          </cell>
          <cell r="H316">
            <v>6.4</v>
          </cell>
        </row>
        <row r="317">
          <cell r="A317">
            <v>48453001911</v>
          </cell>
          <cell r="B317" t="str">
            <v>Census Tract 19.11, Travis County, Texas</v>
          </cell>
          <cell r="C317" t="str">
            <v>Travis</v>
          </cell>
          <cell r="D317" t="str">
            <v>Austin-Round Rock, TX</v>
          </cell>
          <cell r="E317">
            <v>54707</v>
          </cell>
          <cell r="F317">
            <v>202</v>
          </cell>
          <cell r="G317" t="str">
            <v>3rd Q</v>
          </cell>
          <cell r="H317">
            <v>9.8</v>
          </cell>
        </row>
        <row r="318">
          <cell r="A318">
            <v>48491020113</v>
          </cell>
          <cell r="B318" t="str">
            <v>Census Tract 201.13, Williamson County, Texas</v>
          </cell>
          <cell r="C318" t="str">
            <v>Williamson</v>
          </cell>
          <cell r="D318" t="str">
            <v>Austin-Round Rock, TX</v>
          </cell>
          <cell r="E318">
            <v>54531</v>
          </cell>
          <cell r="F318">
            <v>203</v>
          </cell>
          <cell r="G318" t="str">
            <v>3rd Q</v>
          </cell>
          <cell r="H318">
            <v>7.9</v>
          </cell>
        </row>
        <row r="319">
          <cell r="A319">
            <v>48453001849</v>
          </cell>
          <cell r="B319" t="str">
            <v>Census Tract 18.49, Travis County, Texas</v>
          </cell>
          <cell r="C319" t="str">
            <v>Travis</v>
          </cell>
          <cell r="D319" t="str">
            <v>Austin-Round Rock, TX</v>
          </cell>
          <cell r="E319">
            <v>54417</v>
          </cell>
          <cell r="F319">
            <v>204</v>
          </cell>
          <cell r="G319" t="str">
            <v>3rd Q</v>
          </cell>
          <cell r="H319">
            <v>8.4</v>
          </cell>
        </row>
        <row r="320">
          <cell r="A320">
            <v>48453001851</v>
          </cell>
          <cell r="B320" t="str">
            <v>Census Tract 18.51, Travis County, Texas</v>
          </cell>
          <cell r="C320" t="str">
            <v>Travis</v>
          </cell>
          <cell r="D320" t="str">
            <v>Austin-Round Rock, TX</v>
          </cell>
          <cell r="E320">
            <v>54394</v>
          </cell>
          <cell r="F320">
            <v>205</v>
          </cell>
          <cell r="G320" t="str">
            <v>3rd Q</v>
          </cell>
          <cell r="H320">
            <v>11.2</v>
          </cell>
        </row>
        <row r="321">
          <cell r="A321">
            <v>48491020107</v>
          </cell>
          <cell r="B321" t="str">
            <v>Census Tract 201.07, Williamson County, Texas</v>
          </cell>
          <cell r="C321" t="str">
            <v>Williamson</v>
          </cell>
          <cell r="D321" t="str">
            <v>Austin-Round Rock, TX</v>
          </cell>
          <cell r="E321">
            <v>54164</v>
          </cell>
          <cell r="F321">
            <v>206</v>
          </cell>
          <cell r="G321" t="str">
            <v>3rd Q</v>
          </cell>
          <cell r="H321">
            <v>3.7</v>
          </cell>
        </row>
        <row r="322">
          <cell r="A322">
            <v>48021950100</v>
          </cell>
          <cell r="B322" t="str">
            <v>Census Tract 9501, Bastrop County, Texas</v>
          </cell>
          <cell r="C322" t="str">
            <v>Bastrop</v>
          </cell>
          <cell r="D322" t="str">
            <v>Austin-Round Rock, TX</v>
          </cell>
          <cell r="E322">
            <v>54010</v>
          </cell>
          <cell r="F322">
            <v>207</v>
          </cell>
          <cell r="G322" t="str">
            <v>3rd Q</v>
          </cell>
          <cell r="H322">
            <v>16.6</v>
          </cell>
        </row>
        <row r="323">
          <cell r="A323">
            <v>48491020808</v>
          </cell>
          <cell r="B323" t="str">
            <v>Census Tract 208.08, Williamson County, Texas</v>
          </cell>
          <cell r="C323" t="str">
            <v>Williamson</v>
          </cell>
          <cell r="D323" t="str">
            <v>Austin-Round Rock, TX</v>
          </cell>
          <cell r="E323">
            <v>53929</v>
          </cell>
          <cell r="F323">
            <v>208</v>
          </cell>
          <cell r="G323" t="str">
            <v>3rd Q</v>
          </cell>
          <cell r="H323">
            <v>7.5</v>
          </cell>
        </row>
        <row r="324">
          <cell r="A324">
            <v>48055960600</v>
          </cell>
          <cell r="B324" t="str">
            <v>Census Tract 9606, Caldwell County, Texas</v>
          </cell>
          <cell r="C324" t="str">
            <v>Caldwell</v>
          </cell>
          <cell r="D324" t="str">
            <v>Austin-Round Rock, TX</v>
          </cell>
          <cell r="E324">
            <v>53808</v>
          </cell>
          <cell r="F324">
            <v>209</v>
          </cell>
          <cell r="G324" t="str">
            <v>3rd Q</v>
          </cell>
          <cell r="H324">
            <v>9</v>
          </cell>
        </row>
        <row r="325">
          <cell r="A325">
            <v>48453002209</v>
          </cell>
          <cell r="B325" t="str">
            <v>Census Tract 22.09, Travis County, Texas</v>
          </cell>
          <cell r="C325" t="str">
            <v>Travis</v>
          </cell>
          <cell r="D325" t="str">
            <v>Austin-Round Rock, TX</v>
          </cell>
          <cell r="E325">
            <v>53681</v>
          </cell>
          <cell r="F325">
            <v>210</v>
          </cell>
          <cell r="G325" t="str">
            <v>3rd Q</v>
          </cell>
          <cell r="H325">
            <v>13.3</v>
          </cell>
        </row>
        <row r="326">
          <cell r="A326">
            <v>48453001915</v>
          </cell>
          <cell r="B326" t="str">
            <v>Census Tract 19.15, Travis County, Texas</v>
          </cell>
          <cell r="C326" t="str">
            <v>Travis</v>
          </cell>
          <cell r="D326" t="str">
            <v>Austin-Round Rock, TX</v>
          </cell>
          <cell r="E326">
            <v>53594</v>
          </cell>
          <cell r="F326">
            <v>211</v>
          </cell>
          <cell r="G326" t="str">
            <v>3rd Q</v>
          </cell>
          <cell r="H326">
            <v>6</v>
          </cell>
        </row>
        <row r="327">
          <cell r="A327">
            <v>48453001308</v>
          </cell>
          <cell r="B327" t="str">
            <v>Census Tract 13.08, Travis County, Texas</v>
          </cell>
          <cell r="C327" t="str">
            <v>Travis</v>
          </cell>
          <cell r="D327" t="str">
            <v>Austin-Round Rock, TX</v>
          </cell>
          <cell r="E327">
            <v>53583</v>
          </cell>
          <cell r="F327">
            <v>212</v>
          </cell>
          <cell r="G327" t="str">
            <v>3rd Q</v>
          </cell>
          <cell r="H327">
            <v>21.5</v>
          </cell>
        </row>
        <row r="328">
          <cell r="A328">
            <v>48453002428</v>
          </cell>
          <cell r="B328" t="str">
            <v>Census Tract 24.28, Travis County, Texas</v>
          </cell>
          <cell r="C328" t="str">
            <v>Travis</v>
          </cell>
          <cell r="D328" t="str">
            <v>Austin-Round Rock, TX</v>
          </cell>
          <cell r="E328">
            <v>53495</v>
          </cell>
          <cell r="F328">
            <v>213</v>
          </cell>
          <cell r="G328" t="str">
            <v>3rd Q</v>
          </cell>
          <cell r="H328">
            <v>14.4</v>
          </cell>
        </row>
        <row r="329">
          <cell r="A329">
            <v>48453002433</v>
          </cell>
          <cell r="B329" t="str">
            <v>Census Tract 24.33, Travis County, Texas</v>
          </cell>
          <cell r="C329" t="str">
            <v>Travis</v>
          </cell>
          <cell r="D329" t="str">
            <v>Austin-Round Rock, TX</v>
          </cell>
          <cell r="E329">
            <v>53203</v>
          </cell>
          <cell r="F329">
            <v>214</v>
          </cell>
          <cell r="G329" t="str">
            <v>3rd Q</v>
          </cell>
          <cell r="H329">
            <v>15.9</v>
          </cell>
        </row>
        <row r="330">
          <cell r="A330">
            <v>48491021202</v>
          </cell>
          <cell r="B330" t="str">
            <v>Census Tract 212.02, Williamson County, Texas</v>
          </cell>
          <cell r="C330" t="str">
            <v>Williamson</v>
          </cell>
          <cell r="D330" t="str">
            <v>Austin-Round Rock, TX</v>
          </cell>
          <cell r="E330">
            <v>53112</v>
          </cell>
          <cell r="F330">
            <v>215</v>
          </cell>
          <cell r="G330" t="str">
            <v>3rd Q</v>
          </cell>
          <cell r="H330">
            <v>5.7</v>
          </cell>
        </row>
        <row r="331">
          <cell r="A331">
            <v>48453001503</v>
          </cell>
          <cell r="B331" t="str">
            <v>Census Tract 15.03, Travis County, Texas</v>
          </cell>
          <cell r="C331" t="str">
            <v>Travis</v>
          </cell>
          <cell r="D331" t="str">
            <v>Austin-Round Rock, TX</v>
          </cell>
          <cell r="E331">
            <v>53024</v>
          </cell>
          <cell r="F331">
            <v>216</v>
          </cell>
          <cell r="G331" t="str">
            <v>3rd Q</v>
          </cell>
          <cell r="H331">
            <v>19.6</v>
          </cell>
        </row>
        <row r="332">
          <cell r="A332">
            <v>48453002207</v>
          </cell>
          <cell r="B332" t="str">
            <v>Census Tract 22.07, Travis County, Texas</v>
          </cell>
          <cell r="C332" t="str">
            <v>Travis</v>
          </cell>
          <cell r="D332" t="str">
            <v>Austin-Round Rock, TX</v>
          </cell>
          <cell r="E332">
            <v>52293</v>
          </cell>
          <cell r="F332">
            <v>217</v>
          </cell>
          <cell r="G332" t="str">
            <v>3rd Q</v>
          </cell>
          <cell r="H332">
            <v>14.1</v>
          </cell>
        </row>
        <row r="333">
          <cell r="A333">
            <v>48453001854</v>
          </cell>
          <cell r="B333" t="str">
            <v>Census Tract 18.54, Travis County, Texas</v>
          </cell>
          <cell r="C333" t="str">
            <v>Travis</v>
          </cell>
          <cell r="D333" t="str">
            <v>Austin-Round Rock, TX</v>
          </cell>
          <cell r="E333">
            <v>52159</v>
          </cell>
          <cell r="F333">
            <v>218</v>
          </cell>
          <cell r="G333" t="str">
            <v>3rd Q</v>
          </cell>
          <cell r="H333">
            <v>17.3</v>
          </cell>
        </row>
        <row r="334">
          <cell r="A334">
            <v>48453002435</v>
          </cell>
          <cell r="B334" t="str">
            <v>Census Tract 24.35, Travis County, Texas</v>
          </cell>
          <cell r="C334" t="str">
            <v>Travis</v>
          </cell>
          <cell r="D334" t="str">
            <v>Austin-Round Rock, TX</v>
          </cell>
          <cell r="E334">
            <v>51974</v>
          </cell>
          <cell r="F334">
            <v>219</v>
          </cell>
          <cell r="G334" t="str">
            <v>3rd Q</v>
          </cell>
          <cell r="H334">
            <v>21.8</v>
          </cell>
        </row>
        <row r="335">
          <cell r="A335">
            <v>48453001505</v>
          </cell>
          <cell r="B335" t="str">
            <v>Census Tract 15.05, Travis County, Texas</v>
          </cell>
          <cell r="C335" t="str">
            <v>Travis</v>
          </cell>
          <cell r="D335" t="str">
            <v>Austin-Round Rock, TX</v>
          </cell>
          <cell r="E335">
            <v>51964</v>
          </cell>
          <cell r="F335">
            <v>220</v>
          </cell>
          <cell r="G335" t="str">
            <v>3rd Q</v>
          </cell>
          <cell r="H335">
            <v>16.3</v>
          </cell>
        </row>
        <row r="336">
          <cell r="A336">
            <v>48055960300</v>
          </cell>
          <cell r="B336" t="str">
            <v>Census Tract 9603, Caldwell County, Texas</v>
          </cell>
          <cell r="C336" t="str">
            <v>Caldwell</v>
          </cell>
          <cell r="D336" t="str">
            <v>Austin-Round Rock, TX</v>
          </cell>
          <cell r="E336">
            <v>51750</v>
          </cell>
          <cell r="F336">
            <v>221</v>
          </cell>
          <cell r="G336" t="str">
            <v>3rd Q</v>
          </cell>
          <cell r="H336">
            <v>19.3</v>
          </cell>
        </row>
        <row r="337">
          <cell r="A337">
            <v>48491020321</v>
          </cell>
          <cell r="B337" t="str">
            <v>Census Tract 203.21, Williamson County, Texas</v>
          </cell>
          <cell r="C337" t="str">
            <v>Williamson</v>
          </cell>
          <cell r="D337" t="str">
            <v>Austin-Round Rock, TX</v>
          </cell>
          <cell r="E337">
            <v>51386</v>
          </cell>
          <cell r="F337">
            <v>222</v>
          </cell>
          <cell r="G337" t="str">
            <v>3rd Q</v>
          </cell>
          <cell r="H337">
            <v>6</v>
          </cell>
        </row>
        <row r="338">
          <cell r="A338">
            <v>48453001712</v>
          </cell>
          <cell r="B338" t="str">
            <v>Census Tract 17.12, Travis County, Texas</v>
          </cell>
          <cell r="C338" t="str">
            <v>Travis</v>
          </cell>
          <cell r="D338" t="str">
            <v>Austin-Round Rock, TX</v>
          </cell>
          <cell r="E338">
            <v>51250</v>
          </cell>
          <cell r="F338">
            <v>223</v>
          </cell>
          <cell r="G338" t="str">
            <v>3rd Q</v>
          </cell>
          <cell r="H338">
            <v>16.3</v>
          </cell>
        </row>
        <row r="339">
          <cell r="A339">
            <v>48453000203</v>
          </cell>
          <cell r="B339" t="str">
            <v>Census Tract 2.03, Travis County, Texas</v>
          </cell>
          <cell r="C339" t="str">
            <v>Travis</v>
          </cell>
          <cell r="D339" t="str">
            <v>Austin-Round Rock, TX</v>
          </cell>
          <cell r="E339">
            <v>51157</v>
          </cell>
          <cell r="F339">
            <v>224</v>
          </cell>
          <cell r="G339" t="str">
            <v>3rd Q</v>
          </cell>
          <cell r="H339">
            <v>33.1</v>
          </cell>
        </row>
        <row r="340">
          <cell r="A340">
            <v>48453001602</v>
          </cell>
          <cell r="B340" t="str">
            <v>Census Tract 16.02, Travis County, Texas</v>
          </cell>
          <cell r="C340" t="str">
            <v>Travis</v>
          </cell>
          <cell r="D340" t="str">
            <v>Austin-Round Rock, TX</v>
          </cell>
          <cell r="E340">
            <v>50691</v>
          </cell>
          <cell r="F340">
            <v>225</v>
          </cell>
          <cell r="G340" t="str">
            <v>3rd Q</v>
          </cell>
          <cell r="H340">
            <v>10.2</v>
          </cell>
        </row>
        <row r="341">
          <cell r="A341">
            <v>48491021601</v>
          </cell>
          <cell r="B341" t="str">
            <v>Census Tract 216.01, Williamson County, Texas</v>
          </cell>
          <cell r="C341" t="str">
            <v>Williamson</v>
          </cell>
          <cell r="D341" t="str">
            <v>Austin-Round Rock, TX</v>
          </cell>
          <cell r="E341">
            <v>50417</v>
          </cell>
          <cell r="F341">
            <v>226</v>
          </cell>
          <cell r="G341" t="str">
            <v>3rd Q</v>
          </cell>
          <cell r="H341">
            <v>8.6</v>
          </cell>
        </row>
        <row r="342">
          <cell r="A342">
            <v>48453001818</v>
          </cell>
          <cell r="B342" t="str">
            <v>Census Tract 18.18, Travis County, Texas</v>
          </cell>
          <cell r="C342" t="str">
            <v>Travis</v>
          </cell>
          <cell r="D342" t="str">
            <v>Austin-Round Rock, TX</v>
          </cell>
          <cell r="E342">
            <v>50343</v>
          </cell>
          <cell r="F342">
            <v>227</v>
          </cell>
          <cell r="G342" t="str">
            <v>3rd Q</v>
          </cell>
          <cell r="H342">
            <v>31.6</v>
          </cell>
        </row>
        <row r="343">
          <cell r="A343">
            <v>48021950200</v>
          </cell>
          <cell r="B343" t="str">
            <v>Census Tract 9502, Bastrop County, Texas</v>
          </cell>
          <cell r="C343" t="str">
            <v>Bastrop</v>
          </cell>
          <cell r="D343" t="str">
            <v>Austin-Round Rock, TX</v>
          </cell>
          <cell r="E343">
            <v>50322</v>
          </cell>
          <cell r="F343">
            <v>228</v>
          </cell>
          <cell r="G343" t="str">
            <v>3rd Q</v>
          </cell>
          <cell r="H343">
            <v>28.3</v>
          </cell>
        </row>
        <row r="344">
          <cell r="A344">
            <v>48453002212</v>
          </cell>
          <cell r="B344" t="str">
            <v>Census Tract 22.12, Travis County, Texas</v>
          </cell>
          <cell r="C344" t="str">
            <v>Travis</v>
          </cell>
          <cell r="D344" t="str">
            <v>Austin-Round Rock, TX</v>
          </cell>
          <cell r="E344">
            <v>50313</v>
          </cell>
          <cell r="F344">
            <v>229</v>
          </cell>
          <cell r="G344" t="str">
            <v>3rd Q</v>
          </cell>
          <cell r="H344">
            <v>0</v>
          </cell>
        </row>
        <row r="345">
          <cell r="A345">
            <v>48491020114</v>
          </cell>
          <cell r="B345" t="str">
            <v>Census Tract 201.14, Williamson County, Texas</v>
          </cell>
          <cell r="C345" t="str">
            <v>Williamson</v>
          </cell>
          <cell r="D345" t="str">
            <v>Austin-Round Rock, TX</v>
          </cell>
          <cell r="E345">
            <v>49949</v>
          </cell>
          <cell r="F345">
            <v>230</v>
          </cell>
          <cell r="G345" t="str">
            <v>3rd Q</v>
          </cell>
          <cell r="H345">
            <v>10.9</v>
          </cell>
        </row>
        <row r="346">
          <cell r="A346">
            <v>48453001722</v>
          </cell>
          <cell r="B346" t="str">
            <v>Census Tract 17.22, Travis County, Texas</v>
          </cell>
          <cell r="C346" t="str">
            <v>Travis</v>
          </cell>
          <cell r="D346" t="str">
            <v>Austin-Round Rock, TX</v>
          </cell>
          <cell r="E346">
            <v>49615</v>
          </cell>
          <cell r="F346">
            <v>231</v>
          </cell>
          <cell r="G346" t="str">
            <v>3rd Q</v>
          </cell>
          <cell r="H346">
            <v>5.8</v>
          </cell>
        </row>
        <row r="347">
          <cell r="A347">
            <v>48491020325</v>
          </cell>
          <cell r="B347" t="str">
            <v>Census Tract 203.25, Williamson County, Texas</v>
          </cell>
          <cell r="C347" t="str">
            <v>Williamson</v>
          </cell>
          <cell r="D347" t="str">
            <v>Austin-Round Rock, TX</v>
          </cell>
          <cell r="E347">
            <v>49489</v>
          </cell>
          <cell r="F347">
            <v>232</v>
          </cell>
          <cell r="G347" t="str">
            <v>3rd Q</v>
          </cell>
          <cell r="H347">
            <v>15.4</v>
          </cell>
        </row>
        <row r="348">
          <cell r="A348">
            <v>48453002429</v>
          </cell>
          <cell r="B348" t="str">
            <v>Census Tract 24.29, Travis County, Texas</v>
          </cell>
          <cell r="C348" t="str">
            <v>Travis</v>
          </cell>
          <cell r="D348" t="str">
            <v>Austin-Round Rock, TX</v>
          </cell>
          <cell r="E348">
            <v>49449</v>
          </cell>
          <cell r="F348">
            <v>233</v>
          </cell>
          <cell r="G348" t="str">
            <v>3rd Q</v>
          </cell>
          <cell r="H348">
            <v>16.4</v>
          </cell>
        </row>
        <row r="349">
          <cell r="A349">
            <v>48055960101</v>
          </cell>
          <cell r="B349" t="str">
            <v>Census Tract 9601.01, Caldwell County, Texas</v>
          </cell>
          <cell r="C349" t="str">
            <v>Caldwell</v>
          </cell>
          <cell r="D349" t="str">
            <v>Austin-Round Rock, TX</v>
          </cell>
          <cell r="E349">
            <v>49261</v>
          </cell>
          <cell r="F349">
            <v>234</v>
          </cell>
          <cell r="G349" t="str">
            <v>3rd Q</v>
          </cell>
          <cell r="H349">
            <v>18.8</v>
          </cell>
        </row>
        <row r="350">
          <cell r="A350">
            <v>48491021502</v>
          </cell>
          <cell r="B350" t="str">
            <v>Census Tract 215.02, Williamson County, Texas</v>
          </cell>
          <cell r="C350" t="str">
            <v>Williamson</v>
          </cell>
          <cell r="D350" t="str">
            <v>Austin-Round Rock, TX</v>
          </cell>
          <cell r="E350">
            <v>49087</v>
          </cell>
          <cell r="F350">
            <v>235</v>
          </cell>
          <cell r="G350" t="str">
            <v>3rd Q</v>
          </cell>
          <cell r="H350">
            <v>17.8</v>
          </cell>
        </row>
        <row r="351">
          <cell r="A351">
            <v>48453001860</v>
          </cell>
          <cell r="B351" t="str">
            <v>Census Tract 18.60, Travis County, Texas</v>
          </cell>
          <cell r="C351" t="str">
            <v>Travis</v>
          </cell>
          <cell r="D351" t="str">
            <v>Austin-Round Rock, TX</v>
          </cell>
          <cell r="E351">
            <v>48958</v>
          </cell>
          <cell r="F351">
            <v>236</v>
          </cell>
          <cell r="G351" t="str">
            <v>3rd Q</v>
          </cell>
          <cell r="H351">
            <v>18.1</v>
          </cell>
        </row>
        <row r="352">
          <cell r="A352">
            <v>48209010702</v>
          </cell>
          <cell r="B352" t="str">
            <v>Census Tract 107.02, Hays County, Texas</v>
          </cell>
          <cell r="C352" t="str">
            <v>Hays</v>
          </cell>
          <cell r="D352" t="str">
            <v>Austin-Round Rock, TX</v>
          </cell>
          <cell r="E352">
            <v>48934</v>
          </cell>
          <cell r="F352">
            <v>237</v>
          </cell>
          <cell r="G352" t="str">
            <v>3rd Q</v>
          </cell>
          <cell r="H352">
            <v>32.7</v>
          </cell>
        </row>
        <row r="353">
          <cell r="A353">
            <v>48453000205</v>
          </cell>
          <cell r="B353" t="str">
            <v>Census Tract 2.05, Travis County, Texas</v>
          </cell>
          <cell r="C353" t="str">
            <v>Travis</v>
          </cell>
          <cell r="D353" t="str">
            <v>Austin-Round Rock, TX</v>
          </cell>
          <cell r="E353">
            <v>48750</v>
          </cell>
          <cell r="F353">
            <v>238</v>
          </cell>
          <cell r="G353" t="str">
            <v>3rd Q</v>
          </cell>
          <cell r="H353">
            <v>17.6</v>
          </cell>
        </row>
        <row r="354">
          <cell r="A354">
            <v>48491021403</v>
          </cell>
          <cell r="B354" t="str">
            <v>Census Tract 214.03, Williamson County, Texas</v>
          </cell>
          <cell r="C354" t="str">
            <v>Williamson</v>
          </cell>
          <cell r="D354" t="str">
            <v>Austin-Round Rock, TX</v>
          </cell>
          <cell r="E354">
            <v>48281</v>
          </cell>
          <cell r="F354">
            <v>239</v>
          </cell>
          <cell r="G354" t="str">
            <v>3rd Q</v>
          </cell>
          <cell r="H354">
            <v>17.1</v>
          </cell>
        </row>
        <row r="355">
          <cell r="A355">
            <v>48209010907</v>
          </cell>
          <cell r="B355" t="str">
            <v>Census Tract 109.07, Hays County, Texas</v>
          </cell>
          <cell r="C355" t="str">
            <v>Hays</v>
          </cell>
          <cell r="D355" t="str">
            <v>Austin-Round Rock, TX</v>
          </cell>
          <cell r="E355">
            <v>48258</v>
          </cell>
          <cell r="F355">
            <v>240</v>
          </cell>
          <cell r="G355" t="str">
            <v>3rd Q</v>
          </cell>
          <cell r="H355">
            <v>17.4</v>
          </cell>
        </row>
        <row r="356">
          <cell r="A356">
            <v>48453000204</v>
          </cell>
          <cell r="B356" t="str">
            <v>Census Tract 2.04, Travis County, Texas</v>
          </cell>
          <cell r="C356" t="str">
            <v>Travis</v>
          </cell>
          <cell r="D356" t="str">
            <v>Austin-Round Rock, TX</v>
          </cell>
          <cell r="E356">
            <v>48209</v>
          </cell>
          <cell r="F356">
            <v>241</v>
          </cell>
          <cell r="G356" t="str">
            <v>3rd Q</v>
          </cell>
          <cell r="H356">
            <v>20</v>
          </cell>
        </row>
        <row r="357">
          <cell r="A357">
            <v>48453002412</v>
          </cell>
          <cell r="B357" t="str">
            <v>Census Tract 24.12, Travis County, Texas</v>
          </cell>
          <cell r="C357" t="str">
            <v>Travis</v>
          </cell>
          <cell r="D357" t="str">
            <v>Austin-Round Rock, TX</v>
          </cell>
          <cell r="E357">
            <v>48105</v>
          </cell>
          <cell r="F357">
            <v>242</v>
          </cell>
          <cell r="G357" t="str">
            <v>3rd Q</v>
          </cell>
          <cell r="H357">
            <v>24.2</v>
          </cell>
        </row>
        <row r="358">
          <cell r="A358">
            <v>48453002211</v>
          </cell>
          <cell r="B358" t="str">
            <v>Census Tract 22.11, Travis County, Texas</v>
          </cell>
          <cell r="C358" t="str">
            <v>Travis</v>
          </cell>
          <cell r="D358" t="str">
            <v>Austin-Round Rock, TX</v>
          </cell>
          <cell r="E358">
            <v>47794</v>
          </cell>
          <cell r="F358">
            <v>243</v>
          </cell>
          <cell r="G358" t="str">
            <v>3rd Q</v>
          </cell>
          <cell r="H358">
            <v>17.6</v>
          </cell>
        </row>
        <row r="359">
          <cell r="A359">
            <v>48453001817</v>
          </cell>
          <cell r="B359" t="str">
            <v>Census Tract 18.17, Travis County, Texas</v>
          </cell>
          <cell r="C359" t="str">
            <v>Travis</v>
          </cell>
          <cell r="D359" t="str">
            <v>Austin-Round Rock, TX</v>
          </cell>
          <cell r="E359">
            <v>47634</v>
          </cell>
          <cell r="F359">
            <v>244</v>
          </cell>
          <cell r="G359" t="str">
            <v>3rd Q</v>
          </cell>
          <cell r="H359">
            <v>9.6</v>
          </cell>
        </row>
        <row r="360">
          <cell r="A360">
            <v>48453001833</v>
          </cell>
          <cell r="B360" t="str">
            <v>Census Tract 18.33, Travis County, Texas</v>
          </cell>
          <cell r="C360" t="str">
            <v>Travis</v>
          </cell>
          <cell r="D360" t="str">
            <v>Austin-Round Rock, TX</v>
          </cell>
          <cell r="E360">
            <v>47418</v>
          </cell>
          <cell r="F360">
            <v>245</v>
          </cell>
          <cell r="G360" t="str">
            <v>3rd Q</v>
          </cell>
          <cell r="H360">
            <v>23.5</v>
          </cell>
        </row>
        <row r="361">
          <cell r="A361">
            <v>48491021503</v>
          </cell>
          <cell r="B361" t="str">
            <v>Census Tract 215.03, Williamson County, Texas</v>
          </cell>
          <cell r="C361" t="str">
            <v>Williamson</v>
          </cell>
          <cell r="D361" t="str">
            <v>Austin-Round Rock, TX</v>
          </cell>
          <cell r="E361">
            <v>47344</v>
          </cell>
          <cell r="F361">
            <v>246</v>
          </cell>
          <cell r="G361" t="str">
            <v>3rd Q</v>
          </cell>
          <cell r="H361">
            <v>18.2</v>
          </cell>
        </row>
        <row r="362">
          <cell r="A362">
            <v>48491020406</v>
          </cell>
          <cell r="B362" t="str">
            <v>Census Tract 204.06, Williamson County, Texas</v>
          </cell>
          <cell r="C362" t="str">
            <v>Williamson</v>
          </cell>
          <cell r="D362" t="str">
            <v>Austin-Round Rock, TX</v>
          </cell>
          <cell r="E362">
            <v>46586</v>
          </cell>
          <cell r="F362">
            <v>247</v>
          </cell>
          <cell r="G362" t="str">
            <v>3rd Q</v>
          </cell>
          <cell r="H362">
            <v>6.2</v>
          </cell>
        </row>
        <row r="363">
          <cell r="A363">
            <v>48453001821</v>
          </cell>
          <cell r="B363" t="str">
            <v>Census Tract 18.21, Travis County, Texas</v>
          </cell>
          <cell r="C363" t="str">
            <v>Travis</v>
          </cell>
          <cell r="D363" t="str">
            <v>Austin-Round Rock, TX</v>
          </cell>
          <cell r="E363">
            <v>46578</v>
          </cell>
          <cell r="F363">
            <v>248</v>
          </cell>
          <cell r="G363" t="str">
            <v>3rd Q</v>
          </cell>
          <cell r="H363">
            <v>23.8</v>
          </cell>
        </row>
        <row r="364">
          <cell r="A364">
            <v>48021950400</v>
          </cell>
          <cell r="B364" t="str">
            <v>Census Tract 9504, Bastrop County, Texas</v>
          </cell>
          <cell r="C364" t="str">
            <v>Bastrop</v>
          </cell>
          <cell r="D364" t="str">
            <v>Austin-Round Rock, TX</v>
          </cell>
          <cell r="E364">
            <v>46479</v>
          </cell>
          <cell r="F364">
            <v>249</v>
          </cell>
          <cell r="G364" t="str">
            <v>3rd Q</v>
          </cell>
          <cell r="H364">
            <v>10</v>
          </cell>
        </row>
        <row r="365">
          <cell r="A365">
            <v>48453002424</v>
          </cell>
          <cell r="B365" t="str">
            <v>Census Tract 24.24, Travis County, Texas</v>
          </cell>
          <cell r="C365" t="str">
            <v>Travis</v>
          </cell>
          <cell r="D365" t="str">
            <v>Austin-Round Rock, TX</v>
          </cell>
          <cell r="E365">
            <v>46213</v>
          </cell>
          <cell r="F365">
            <v>250</v>
          </cell>
          <cell r="G365" t="str">
            <v>3rd Q</v>
          </cell>
          <cell r="H365">
            <v>19.7</v>
          </cell>
        </row>
        <row r="366">
          <cell r="A366">
            <v>48491020410</v>
          </cell>
          <cell r="B366" t="str">
            <v>Census Tract 204.10, Williamson County, Texas</v>
          </cell>
          <cell r="C366" t="str">
            <v>Williamson</v>
          </cell>
          <cell r="D366" t="str">
            <v>Austin-Round Rock, TX</v>
          </cell>
          <cell r="E366">
            <v>46060</v>
          </cell>
          <cell r="F366">
            <v>251</v>
          </cell>
          <cell r="G366" t="str">
            <v>3rd Q</v>
          </cell>
          <cell r="H366">
            <v>7.6</v>
          </cell>
        </row>
        <row r="367">
          <cell r="A367">
            <v>48453002403</v>
          </cell>
          <cell r="B367" t="str">
            <v>Census Tract 24.03, Travis County, Texas</v>
          </cell>
          <cell r="C367" t="str">
            <v>Travis</v>
          </cell>
          <cell r="D367" t="str">
            <v>Austin-Round Rock, TX</v>
          </cell>
          <cell r="E367">
            <v>45845</v>
          </cell>
          <cell r="F367">
            <v>252</v>
          </cell>
          <cell r="G367" t="str">
            <v>3rd Q</v>
          </cell>
          <cell r="H367">
            <v>13.6</v>
          </cell>
        </row>
        <row r="368">
          <cell r="A368">
            <v>48453001835</v>
          </cell>
          <cell r="B368" t="str">
            <v>Census Tract 18.35, Travis County, Texas</v>
          </cell>
          <cell r="C368" t="str">
            <v>Travis</v>
          </cell>
          <cell r="D368" t="str">
            <v>Austin-Round Rock, TX</v>
          </cell>
          <cell r="E368">
            <v>45640</v>
          </cell>
          <cell r="F368">
            <v>253</v>
          </cell>
          <cell r="G368" t="str">
            <v>3rd Q</v>
          </cell>
          <cell r="H368">
            <v>28.1</v>
          </cell>
        </row>
        <row r="369">
          <cell r="A369">
            <v>48453000801</v>
          </cell>
          <cell r="B369" t="str">
            <v>Census Tract 8.01, Travis County, Texas</v>
          </cell>
          <cell r="C369" t="str">
            <v>Travis</v>
          </cell>
          <cell r="D369" t="str">
            <v>Austin-Round Rock, TX</v>
          </cell>
          <cell r="E369">
            <v>45083</v>
          </cell>
          <cell r="F369">
            <v>254</v>
          </cell>
          <cell r="G369" t="str">
            <v>3rd Q</v>
          </cell>
          <cell r="H369">
            <v>16.3</v>
          </cell>
        </row>
        <row r="370">
          <cell r="A370">
            <v>48021950600</v>
          </cell>
          <cell r="B370" t="str">
            <v>Census Tract 9506, Bastrop County, Texas</v>
          </cell>
          <cell r="C370" t="str">
            <v>Bastrop</v>
          </cell>
          <cell r="D370" t="str">
            <v>Austin-Round Rock, TX</v>
          </cell>
          <cell r="E370">
            <v>44764</v>
          </cell>
          <cell r="F370">
            <v>255</v>
          </cell>
          <cell r="G370" t="str">
            <v>3rd Q</v>
          </cell>
          <cell r="H370">
            <v>14.7</v>
          </cell>
        </row>
        <row r="371">
          <cell r="A371">
            <v>48021950801</v>
          </cell>
          <cell r="B371" t="str">
            <v>Census Tract 9508.01, Bastrop County, Texas</v>
          </cell>
          <cell r="C371" t="str">
            <v>Bastrop</v>
          </cell>
          <cell r="D371" t="str">
            <v>Austin-Round Rock, TX</v>
          </cell>
          <cell r="E371">
            <v>44634</v>
          </cell>
          <cell r="F371">
            <v>256</v>
          </cell>
          <cell r="G371" t="str">
            <v>3rd Q</v>
          </cell>
          <cell r="H371">
            <v>19.3</v>
          </cell>
        </row>
        <row r="372">
          <cell r="A372">
            <v>48453002409</v>
          </cell>
          <cell r="B372" t="str">
            <v>Census Tract 24.09, Travis County, Texas</v>
          </cell>
          <cell r="C372" t="str">
            <v>Travis</v>
          </cell>
          <cell r="D372" t="str">
            <v>Austin-Round Rock, TX</v>
          </cell>
          <cell r="E372">
            <v>44430</v>
          </cell>
          <cell r="F372">
            <v>257</v>
          </cell>
          <cell r="G372" t="str">
            <v>3rd Q</v>
          </cell>
          <cell r="H372">
            <v>19</v>
          </cell>
        </row>
        <row r="373">
          <cell r="A373">
            <v>48453002430</v>
          </cell>
          <cell r="B373" t="str">
            <v>Census Tract 24.30, Travis County, Texas</v>
          </cell>
          <cell r="C373" t="str">
            <v>Travis</v>
          </cell>
          <cell r="D373" t="str">
            <v>Austin-Round Rock, TX</v>
          </cell>
          <cell r="E373">
            <v>44375</v>
          </cell>
          <cell r="F373">
            <v>258</v>
          </cell>
          <cell r="G373" t="str">
            <v>3rd Q</v>
          </cell>
          <cell r="H373">
            <v>9.9</v>
          </cell>
        </row>
        <row r="374">
          <cell r="A374">
            <v>48491020704</v>
          </cell>
          <cell r="B374" t="str">
            <v>Census Tract 207.04, Williamson County, Texas</v>
          </cell>
          <cell r="C374" t="str">
            <v>Williamson</v>
          </cell>
          <cell r="D374" t="str">
            <v>Austin-Round Rock, TX</v>
          </cell>
          <cell r="E374">
            <v>44273</v>
          </cell>
          <cell r="F374">
            <v>259</v>
          </cell>
          <cell r="G374" t="str">
            <v>3rd Q</v>
          </cell>
          <cell r="H374">
            <v>10.4</v>
          </cell>
        </row>
        <row r="375">
          <cell r="A375">
            <v>48453001832</v>
          </cell>
          <cell r="B375" t="str">
            <v>Census Tract 18.32, Travis County, Texas</v>
          </cell>
          <cell r="C375" t="str">
            <v>Travis</v>
          </cell>
          <cell r="D375" t="str">
            <v>Austin-Round Rock, TX</v>
          </cell>
          <cell r="E375">
            <v>44237</v>
          </cell>
          <cell r="F375">
            <v>260</v>
          </cell>
          <cell r="G375" t="str">
            <v>3rd Q</v>
          </cell>
          <cell r="H375">
            <v>21.2</v>
          </cell>
        </row>
        <row r="376">
          <cell r="A376">
            <v>48491021300</v>
          </cell>
          <cell r="B376" t="str">
            <v>Census Tract 213, Williamson County, Texas</v>
          </cell>
          <cell r="C376" t="str">
            <v>Williamson</v>
          </cell>
          <cell r="D376" t="str">
            <v>Austin-Round Rock, TX</v>
          </cell>
          <cell r="E376">
            <v>43790</v>
          </cell>
          <cell r="F376">
            <v>261</v>
          </cell>
          <cell r="G376" t="str">
            <v>3rd Q</v>
          </cell>
          <cell r="H376">
            <v>16.3</v>
          </cell>
        </row>
        <row r="377">
          <cell r="A377">
            <v>48453001844</v>
          </cell>
          <cell r="B377" t="str">
            <v>Census Tract 18.44, Travis County, Texas</v>
          </cell>
          <cell r="C377" t="str">
            <v>Travis</v>
          </cell>
          <cell r="D377" t="str">
            <v>Austin-Round Rock, TX</v>
          </cell>
          <cell r="E377">
            <v>43605</v>
          </cell>
          <cell r="F377">
            <v>262</v>
          </cell>
          <cell r="G377" t="str">
            <v>3rd Q</v>
          </cell>
          <cell r="H377">
            <v>16.9</v>
          </cell>
        </row>
        <row r="378">
          <cell r="A378">
            <v>48453001864</v>
          </cell>
          <cell r="B378" t="str">
            <v>Census Tract 18.64, Travis County, Texas</v>
          </cell>
          <cell r="C378" t="str">
            <v>Travis</v>
          </cell>
          <cell r="D378" t="str">
            <v>Austin-Round Rock, TX</v>
          </cell>
          <cell r="E378">
            <v>43511</v>
          </cell>
          <cell r="F378">
            <v>263</v>
          </cell>
          <cell r="G378" t="str">
            <v>4th Q</v>
          </cell>
          <cell r="H378">
            <v>12.9</v>
          </cell>
        </row>
        <row r="379">
          <cell r="A379">
            <v>48055960500</v>
          </cell>
          <cell r="B379" t="str">
            <v>Census Tract 9605, Caldwell County, Texas</v>
          </cell>
          <cell r="C379" t="str">
            <v>Caldwell</v>
          </cell>
          <cell r="D379" t="str">
            <v>Austin-Round Rock, TX</v>
          </cell>
          <cell r="E379">
            <v>43344</v>
          </cell>
          <cell r="F379">
            <v>264</v>
          </cell>
          <cell r="G379" t="str">
            <v>4th Q</v>
          </cell>
          <cell r="H379">
            <v>28.8</v>
          </cell>
        </row>
        <row r="380">
          <cell r="A380">
            <v>48453000700</v>
          </cell>
          <cell r="B380" t="str">
            <v>Census Tract 7, Travis County, Texas</v>
          </cell>
          <cell r="C380" t="str">
            <v>Travis</v>
          </cell>
          <cell r="D380" t="str">
            <v>Austin-Round Rock, TX</v>
          </cell>
          <cell r="E380">
            <v>43106</v>
          </cell>
          <cell r="F380">
            <v>265</v>
          </cell>
          <cell r="G380" t="str">
            <v>4th Q</v>
          </cell>
          <cell r="H380">
            <v>27.5</v>
          </cell>
        </row>
        <row r="381">
          <cell r="A381">
            <v>48453001850</v>
          </cell>
          <cell r="B381" t="str">
            <v>Census Tract 18.50, Travis County, Texas</v>
          </cell>
          <cell r="C381" t="str">
            <v>Travis</v>
          </cell>
          <cell r="D381" t="str">
            <v>Austin-Round Rock, TX</v>
          </cell>
          <cell r="E381">
            <v>42682</v>
          </cell>
          <cell r="F381">
            <v>266</v>
          </cell>
          <cell r="G381" t="str">
            <v>4th Q</v>
          </cell>
          <cell r="H381">
            <v>16.3</v>
          </cell>
        </row>
        <row r="382">
          <cell r="A382">
            <v>48491021100</v>
          </cell>
          <cell r="B382" t="str">
            <v>Census Tract 211, Williamson County, Texas</v>
          </cell>
          <cell r="C382" t="str">
            <v>Williamson</v>
          </cell>
          <cell r="D382" t="str">
            <v>Austin-Round Rock, TX</v>
          </cell>
          <cell r="E382">
            <v>42459</v>
          </cell>
          <cell r="F382">
            <v>267</v>
          </cell>
          <cell r="G382" t="str">
            <v>4th Q</v>
          </cell>
          <cell r="H382">
            <v>20.9</v>
          </cell>
        </row>
        <row r="383">
          <cell r="A383">
            <v>48453000402</v>
          </cell>
          <cell r="B383" t="str">
            <v>Census Tract 4.02, Travis County, Texas</v>
          </cell>
          <cell r="C383" t="str">
            <v>Travis</v>
          </cell>
          <cell r="D383" t="str">
            <v>Austin-Round Rock, TX</v>
          </cell>
          <cell r="E383">
            <v>42226</v>
          </cell>
          <cell r="F383">
            <v>268</v>
          </cell>
          <cell r="G383" t="str">
            <v>4th Q</v>
          </cell>
          <cell r="H383">
            <v>16.6</v>
          </cell>
        </row>
        <row r="384">
          <cell r="A384">
            <v>48491020504</v>
          </cell>
          <cell r="B384" t="str">
            <v>Census Tract 205.04, Williamson County, Texas</v>
          </cell>
          <cell r="C384" t="str">
            <v>Williamson</v>
          </cell>
          <cell r="D384" t="str">
            <v>Austin-Round Rock, TX</v>
          </cell>
          <cell r="E384">
            <v>42174</v>
          </cell>
          <cell r="F384">
            <v>269</v>
          </cell>
          <cell r="G384" t="str">
            <v>4th Q</v>
          </cell>
          <cell r="H384">
            <v>26.3</v>
          </cell>
        </row>
        <row r="385">
          <cell r="A385">
            <v>48453002427</v>
          </cell>
          <cell r="B385" t="str">
            <v>Census Tract 24.27, Travis County, Texas</v>
          </cell>
          <cell r="C385" t="str">
            <v>Travis</v>
          </cell>
          <cell r="D385" t="str">
            <v>Austin-Round Rock, TX</v>
          </cell>
          <cell r="E385">
            <v>42025</v>
          </cell>
          <cell r="F385">
            <v>270</v>
          </cell>
          <cell r="G385" t="str">
            <v>4th Q</v>
          </cell>
          <cell r="H385">
            <v>30.8</v>
          </cell>
        </row>
        <row r="386">
          <cell r="A386">
            <v>48453002402</v>
          </cell>
          <cell r="B386" t="str">
            <v>Census Tract 24.02, Travis County, Texas</v>
          </cell>
          <cell r="C386" t="str">
            <v>Travis</v>
          </cell>
          <cell r="D386" t="str">
            <v>Austin-Round Rock, TX</v>
          </cell>
          <cell r="E386">
            <v>41902</v>
          </cell>
          <cell r="F386">
            <v>271</v>
          </cell>
          <cell r="G386" t="str">
            <v>4th Q</v>
          </cell>
          <cell r="H386">
            <v>23.5</v>
          </cell>
        </row>
        <row r="387">
          <cell r="A387">
            <v>48453002003</v>
          </cell>
          <cell r="B387" t="str">
            <v>Census Tract 20.03, Travis County, Texas</v>
          </cell>
          <cell r="C387" t="str">
            <v>Travis</v>
          </cell>
          <cell r="D387" t="str">
            <v>Austin-Round Rock, TX</v>
          </cell>
          <cell r="E387">
            <v>41280</v>
          </cell>
          <cell r="F387">
            <v>272</v>
          </cell>
          <cell r="G387" t="str">
            <v>4th Q</v>
          </cell>
          <cell r="H387">
            <v>30.2</v>
          </cell>
        </row>
        <row r="388">
          <cell r="A388">
            <v>48491021203</v>
          </cell>
          <cell r="B388" t="str">
            <v>Census Tract 212.03, Williamson County, Texas</v>
          </cell>
          <cell r="C388" t="str">
            <v>Williamson</v>
          </cell>
          <cell r="D388" t="str">
            <v>Austin-Round Rock, TX</v>
          </cell>
          <cell r="E388">
            <v>41051</v>
          </cell>
          <cell r="F388">
            <v>273</v>
          </cell>
          <cell r="G388" t="str">
            <v>4th Q</v>
          </cell>
          <cell r="H388">
            <v>18.1</v>
          </cell>
        </row>
        <row r="389">
          <cell r="A389">
            <v>48055960200</v>
          </cell>
          <cell r="B389" t="str">
            <v>Census Tract 9602, Caldwell County, Texas</v>
          </cell>
          <cell r="C389" t="str">
            <v>Caldwell</v>
          </cell>
          <cell r="D389" t="str">
            <v>Austin-Round Rock, TX</v>
          </cell>
          <cell r="E389">
            <v>40592</v>
          </cell>
          <cell r="F389">
            <v>274</v>
          </cell>
          <cell r="G389" t="str">
            <v>4th Q</v>
          </cell>
          <cell r="H389">
            <v>9.6</v>
          </cell>
        </row>
        <row r="390">
          <cell r="A390">
            <v>48453000304</v>
          </cell>
          <cell r="B390" t="str">
            <v>Census Tract 3.04, Travis County, Texas</v>
          </cell>
          <cell r="C390" t="str">
            <v>Travis</v>
          </cell>
          <cell r="D390" t="str">
            <v>Austin-Round Rock, TX</v>
          </cell>
          <cell r="E390">
            <v>40542</v>
          </cell>
          <cell r="F390">
            <v>275</v>
          </cell>
          <cell r="G390" t="str">
            <v>4th Q</v>
          </cell>
          <cell r="H390">
            <v>31.6</v>
          </cell>
        </row>
        <row r="391">
          <cell r="A391">
            <v>48491020201</v>
          </cell>
          <cell r="B391" t="str">
            <v>Census Tract 202.01, Williamson County, Texas</v>
          </cell>
          <cell r="C391" t="str">
            <v>Williamson</v>
          </cell>
          <cell r="D391" t="str">
            <v>Austin-Round Rock, TX</v>
          </cell>
          <cell r="E391">
            <v>40523</v>
          </cell>
          <cell r="F391">
            <v>276</v>
          </cell>
          <cell r="G391" t="str">
            <v>4th Q</v>
          </cell>
          <cell r="H391">
            <v>14.1</v>
          </cell>
        </row>
        <row r="392">
          <cell r="A392">
            <v>48021950501</v>
          </cell>
          <cell r="B392" t="str">
            <v>Census Tract 9505.01, Bastrop County, Texas</v>
          </cell>
          <cell r="C392" t="str">
            <v>Bastrop</v>
          </cell>
          <cell r="D392" t="str">
            <v>Austin-Round Rock, TX</v>
          </cell>
          <cell r="E392">
            <v>40375</v>
          </cell>
          <cell r="F392">
            <v>277</v>
          </cell>
          <cell r="G392" t="str">
            <v>4th Q</v>
          </cell>
          <cell r="H392">
            <v>17</v>
          </cell>
        </row>
        <row r="393">
          <cell r="A393">
            <v>48453002422</v>
          </cell>
          <cell r="B393" t="str">
            <v>Census Tract 24.22, Travis County, Texas</v>
          </cell>
          <cell r="C393" t="str">
            <v>Travis</v>
          </cell>
          <cell r="D393" t="str">
            <v>Austin-Round Rock, TX</v>
          </cell>
          <cell r="E393">
            <v>40333</v>
          </cell>
          <cell r="F393">
            <v>278</v>
          </cell>
          <cell r="G393" t="str">
            <v>4th Q</v>
          </cell>
          <cell r="H393">
            <v>21.4</v>
          </cell>
        </row>
        <row r="394">
          <cell r="A394">
            <v>48453000401</v>
          </cell>
          <cell r="B394" t="str">
            <v>Census Tract 4.01, Travis County, Texas</v>
          </cell>
          <cell r="C394" t="str">
            <v>Travis</v>
          </cell>
          <cell r="D394" t="str">
            <v>Austin-Round Rock, TX</v>
          </cell>
          <cell r="E394">
            <v>40000</v>
          </cell>
          <cell r="F394">
            <v>279</v>
          </cell>
          <cell r="G394" t="str">
            <v>4th Q</v>
          </cell>
          <cell r="H394">
            <v>26.9</v>
          </cell>
        </row>
        <row r="395">
          <cell r="A395">
            <v>48209010400</v>
          </cell>
          <cell r="B395" t="str">
            <v>Census Tract 104, Hays County, Texas</v>
          </cell>
          <cell r="C395" t="str">
            <v>Hays</v>
          </cell>
          <cell r="D395" t="str">
            <v>Austin-Round Rock, TX</v>
          </cell>
          <cell r="E395">
            <v>39968</v>
          </cell>
          <cell r="F395">
            <v>280</v>
          </cell>
          <cell r="G395" t="str">
            <v>4th Q</v>
          </cell>
          <cell r="H395">
            <v>26.5</v>
          </cell>
        </row>
        <row r="396">
          <cell r="A396">
            <v>48021950700</v>
          </cell>
          <cell r="B396" t="str">
            <v>Census Tract 9507, Bastrop County, Texas</v>
          </cell>
          <cell r="C396" t="str">
            <v>Bastrop</v>
          </cell>
          <cell r="D396" t="str">
            <v>Austin-Round Rock, TX</v>
          </cell>
          <cell r="E396">
            <v>39692</v>
          </cell>
          <cell r="F396">
            <v>281</v>
          </cell>
          <cell r="G396" t="str">
            <v>4th Q</v>
          </cell>
          <cell r="H396">
            <v>17.5</v>
          </cell>
        </row>
        <row r="397">
          <cell r="A397">
            <v>48453000302</v>
          </cell>
          <cell r="B397" t="str">
            <v>Census Tract 3.02, Travis County, Texas</v>
          </cell>
          <cell r="C397" t="str">
            <v>Travis</v>
          </cell>
          <cell r="D397" t="str">
            <v>Austin-Round Rock, TX</v>
          </cell>
          <cell r="E397">
            <v>39394</v>
          </cell>
          <cell r="F397">
            <v>282</v>
          </cell>
          <cell r="G397" t="str">
            <v>4th Q</v>
          </cell>
          <cell r="H397">
            <v>26.5</v>
          </cell>
        </row>
        <row r="398">
          <cell r="A398">
            <v>48453002111</v>
          </cell>
          <cell r="B398" t="str">
            <v>Census Tract 21.11, Travis County, Texas</v>
          </cell>
          <cell r="C398" t="str">
            <v>Travis</v>
          </cell>
          <cell r="D398" t="str">
            <v>Austin-Round Rock, TX</v>
          </cell>
          <cell r="E398">
            <v>39375</v>
          </cell>
          <cell r="F398">
            <v>283</v>
          </cell>
          <cell r="G398" t="str">
            <v>4th Q</v>
          </cell>
          <cell r="H398">
            <v>33.9</v>
          </cell>
        </row>
        <row r="399">
          <cell r="A399">
            <v>48453002308</v>
          </cell>
          <cell r="B399" t="str">
            <v>Census Tract 23.08, Travis County, Texas</v>
          </cell>
          <cell r="C399" t="str">
            <v>Travis</v>
          </cell>
          <cell r="D399" t="str">
            <v>Austin-Round Rock, TX</v>
          </cell>
          <cell r="E399">
            <v>39264</v>
          </cell>
          <cell r="F399">
            <v>284</v>
          </cell>
          <cell r="G399" t="str">
            <v>4th Q</v>
          </cell>
          <cell r="H399">
            <v>35.5</v>
          </cell>
        </row>
        <row r="400">
          <cell r="A400">
            <v>48453002436</v>
          </cell>
          <cell r="B400" t="str">
            <v>Census Tract 24.36, Travis County, Texas</v>
          </cell>
          <cell r="C400" t="str">
            <v>Travis</v>
          </cell>
          <cell r="D400" t="str">
            <v>Austin-Round Rock, TX</v>
          </cell>
          <cell r="E400">
            <v>39181</v>
          </cell>
          <cell r="F400">
            <v>285</v>
          </cell>
          <cell r="G400" t="str">
            <v>4th Q</v>
          </cell>
          <cell r="H400">
            <v>23.3</v>
          </cell>
        </row>
        <row r="401">
          <cell r="A401">
            <v>48453002005</v>
          </cell>
          <cell r="B401" t="str">
            <v>Census Tract 20.05, Travis County, Texas</v>
          </cell>
          <cell r="C401" t="str">
            <v>Travis</v>
          </cell>
          <cell r="D401" t="str">
            <v>Austin-Round Rock, TX</v>
          </cell>
          <cell r="E401">
            <v>39156</v>
          </cell>
          <cell r="F401">
            <v>286</v>
          </cell>
          <cell r="G401" t="str">
            <v>4th Q</v>
          </cell>
          <cell r="H401">
            <v>29.5</v>
          </cell>
        </row>
        <row r="402">
          <cell r="A402">
            <v>48453000901</v>
          </cell>
          <cell r="B402" t="str">
            <v>Census Tract 9.01, Travis County, Texas</v>
          </cell>
          <cell r="C402" t="str">
            <v>Travis</v>
          </cell>
          <cell r="D402" t="str">
            <v>Austin-Round Rock, TX</v>
          </cell>
          <cell r="E402">
            <v>38790</v>
          </cell>
          <cell r="F402">
            <v>287</v>
          </cell>
          <cell r="G402" t="str">
            <v>4th Q</v>
          </cell>
          <cell r="H402">
            <v>24.8</v>
          </cell>
        </row>
        <row r="403">
          <cell r="A403">
            <v>48453002208</v>
          </cell>
          <cell r="B403" t="str">
            <v>Census Tract 22.08, Travis County, Texas</v>
          </cell>
          <cell r="C403" t="str">
            <v>Travis</v>
          </cell>
          <cell r="D403" t="str">
            <v>Austin-Round Rock, TX</v>
          </cell>
          <cell r="E403">
            <v>38009</v>
          </cell>
          <cell r="F403">
            <v>288</v>
          </cell>
          <cell r="G403" t="str">
            <v>4th Q</v>
          </cell>
          <cell r="H403">
            <v>41.5</v>
          </cell>
        </row>
        <row r="404">
          <cell r="A404">
            <v>48453002107</v>
          </cell>
          <cell r="B404" t="str">
            <v>Census Tract 21.07, Travis County, Texas</v>
          </cell>
          <cell r="C404" t="str">
            <v>Travis</v>
          </cell>
          <cell r="D404" t="str">
            <v>Austin-Round Rock, TX</v>
          </cell>
          <cell r="E404">
            <v>37885</v>
          </cell>
          <cell r="F404">
            <v>289</v>
          </cell>
          <cell r="G404" t="str">
            <v>4th Q</v>
          </cell>
          <cell r="H404">
            <v>40.4</v>
          </cell>
        </row>
        <row r="405">
          <cell r="A405">
            <v>48453001307</v>
          </cell>
          <cell r="B405" t="str">
            <v>Census Tract 13.07, Travis County, Texas</v>
          </cell>
          <cell r="C405" t="str">
            <v>Travis</v>
          </cell>
          <cell r="D405" t="str">
            <v>Austin-Round Rock, TX</v>
          </cell>
          <cell r="E405">
            <v>37831</v>
          </cell>
          <cell r="F405">
            <v>290</v>
          </cell>
          <cell r="G405" t="str">
            <v>4th Q</v>
          </cell>
          <cell r="H405">
            <v>24.9</v>
          </cell>
        </row>
        <row r="406">
          <cell r="A406">
            <v>48453002432</v>
          </cell>
          <cell r="B406" t="str">
            <v>Census Tract 24.32, Travis County, Texas</v>
          </cell>
          <cell r="C406" t="str">
            <v>Travis</v>
          </cell>
          <cell r="D406" t="str">
            <v>Austin-Round Rock, TX</v>
          </cell>
          <cell r="E406">
            <v>37464</v>
          </cell>
          <cell r="F406">
            <v>291</v>
          </cell>
          <cell r="G406" t="str">
            <v>4th Q</v>
          </cell>
          <cell r="H406">
            <v>27.6</v>
          </cell>
        </row>
        <row r="407">
          <cell r="A407">
            <v>48491020701</v>
          </cell>
          <cell r="B407" t="str">
            <v>Census Tract 207.01, Williamson County, Texas</v>
          </cell>
          <cell r="C407" t="str">
            <v>Williamson</v>
          </cell>
          <cell r="D407" t="str">
            <v>Austin-Round Rock, TX</v>
          </cell>
          <cell r="E407">
            <v>37232</v>
          </cell>
          <cell r="F407">
            <v>292</v>
          </cell>
          <cell r="G407" t="str">
            <v>4th Q</v>
          </cell>
          <cell r="H407">
            <v>14</v>
          </cell>
        </row>
        <row r="408">
          <cell r="A408">
            <v>48453001811</v>
          </cell>
          <cell r="B408" t="str">
            <v>Census Tract 18.11, Travis County, Texas</v>
          </cell>
          <cell r="C408" t="str">
            <v>Travis</v>
          </cell>
          <cell r="D408" t="str">
            <v>Austin-Round Rock, TX</v>
          </cell>
          <cell r="E408">
            <v>37115</v>
          </cell>
          <cell r="F408">
            <v>293</v>
          </cell>
          <cell r="G408" t="str">
            <v>4th Q</v>
          </cell>
          <cell r="H408">
            <v>44.3</v>
          </cell>
        </row>
        <row r="409">
          <cell r="A409">
            <v>48453002201</v>
          </cell>
          <cell r="B409" t="str">
            <v>Census Tract 22.01, Travis County, Texas</v>
          </cell>
          <cell r="C409" t="str">
            <v>Travis</v>
          </cell>
          <cell r="D409" t="str">
            <v>Austin-Round Rock, TX</v>
          </cell>
          <cell r="E409">
            <v>37063</v>
          </cell>
          <cell r="F409">
            <v>294</v>
          </cell>
          <cell r="G409" t="str">
            <v>4th Q</v>
          </cell>
          <cell r="H409">
            <v>28.8</v>
          </cell>
        </row>
        <row r="410">
          <cell r="A410">
            <v>48453001403</v>
          </cell>
          <cell r="B410" t="str">
            <v>Census Tract 14.03, Travis County, Texas</v>
          </cell>
          <cell r="C410" t="str">
            <v>Travis</v>
          </cell>
          <cell r="D410" t="str">
            <v>Austin-Round Rock, TX</v>
          </cell>
          <cell r="E410">
            <v>37051</v>
          </cell>
          <cell r="F410">
            <v>295</v>
          </cell>
          <cell r="G410" t="str">
            <v>4th Q</v>
          </cell>
          <cell r="H410">
            <v>14.4</v>
          </cell>
        </row>
        <row r="411">
          <cell r="A411">
            <v>48491021402</v>
          </cell>
          <cell r="B411" t="str">
            <v>Census Tract 214.02, Williamson County, Texas</v>
          </cell>
          <cell r="C411" t="str">
            <v>Williamson</v>
          </cell>
          <cell r="D411" t="str">
            <v>Austin-Round Rock, TX</v>
          </cell>
          <cell r="E411">
            <v>36816</v>
          </cell>
          <cell r="F411">
            <v>296</v>
          </cell>
          <cell r="G411" t="str">
            <v>4th Q</v>
          </cell>
          <cell r="H411">
            <v>26.8</v>
          </cell>
        </row>
        <row r="412">
          <cell r="A412">
            <v>48453002410</v>
          </cell>
          <cell r="B412" t="str">
            <v>Census Tract 24.10, Travis County, Texas</v>
          </cell>
          <cell r="C412" t="str">
            <v>Travis</v>
          </cell>
          <cell r="D412" t="str">
            <v>Austin-Round Rock, TX</v>
          </cell>
          <cell r="E412">
            <v>36658</v>
          </cell>
          <cell r="F412">
            <v>297</v>
          </cell>
          <cell r="G412" t="str">
            <v>4th Q</v>
          </cell>
          <cell r="H412">
            <v>28.1</v>
          </cell>
        </row>
        <row r="413">
          <cell r="A413">
            <v>48453000305</v>
          </cell>
          <cell r="B413" t="str">
            <v>Census Tract 3.05, Travis County, Texas</v>
          </cell>
          <cell r="C413" t="str">
            <v>Travis</v>
          </cell>
          <cell r="D413" t="str">
            <v>Austin-Round Rock, TX</v>
          </cell>
          <cell r="E413">
            <v>36625</v>
          </cell>
          <cell r="F413">
            <v>298</v>
          </cell>
          <cell r="G413" t="str">
            <v>4th Q</v>
          </cell>
          <cell r="H413">
            <v>20.1</v>
          </cell>
        </row>
        <row r="414">
          <cell r="A414">
            <v>48055960400</v>
          </cell>
          <cell r="B414" t="str">
            <v>Census Tract 9604, Caldwell County, Texas</v>
          </cell>
          <cell r="C414" t="str">
            <v>Caldwell</v>
          </cell>
          <cell r="D414" t="str">
            <v>Austin-Round Rock, TX</v>
          </cell>
          <cell r="E414">
            <v>36000</v>
          </cell>
          <cell r="F414">
            <v>299</v>
          </cell>
          <cell r="G414" t="str">
            <v>4th Q</v>
          </cell>
          <cell r="H414">
            <v>15</v>
          </cell>
        </row>
        <row r="415">
          <cell r="A415">
            <v>48453002109</v>
          </cell>
          <cell r="B415" t="str">
            <v>Census Tract 21.09, Travis County, Texas</v>
          </cell>
          <cell r="C415" t="str">
            <v>Travis</v>
          </cell>
          <cell r="D415" t="str">
            <v>Austin-Round Rock, TX</v>
          </cell>
          <cell r="E415">
            <v>35701</v>
          </cell>
          <cell r="F415">
            <v>300</v>
          </cell>
          <cell r="G415" t="str">
            <v>4th Q</v>
          </cell>
          <cell r="H415">
            <v>24.3</v>
          </cell>
        </row>
        <row r="416">
          <cell r="A416">
            <v>48453002307</v>
          </cell>
          <cell r="B416" t="str">
            <v>Census Tract 23.07, Travis County, Texas</v>
          </cell>
          <cell r="C416" t="str">
            <v>Travis</v>
          </cell>
          <cell r="D416" t="str">
            <v>Austin-Round Rock, TX</v>
          </cell>
          <cell r="E416">
            <v>35115</v>
          </cell>
          <cell r="F416">
            <v>301</v>
          </cell>
          <cell r="G416" t="str">
            <v>4th Q</v>
          </cell>
          <cell r="H416">
            <v>26.8</v>
          </cell>
        </row>
        <row r="417">
          <cell r="A417">
            <v>48453000902</v>
          </cell>
          <cell r="B417" t="str">
            <v>Census Tract 9.02, Travis County, Texas</v>
          </cell>
          <cell r="C417" t="str">
            <v>Travis</v>
          </cell>
          <cell r="D417" t="str">
            <v>Austin-Round Rock, TX</v>
          </cell>
          <cell r="E417">
            <v>35011</v>
          </cell>
          <cell r="F417">
            <v>302</v>
          </cell>
          <cell r="G417" t="str">
            <v>4th Q</v>
          </cell>
          <cell r="H417">
            <v>34.7</v>
          </cell>
        </row>
        <row r="418">
          <cell r="A418">
            <v>48453002112</v>
          </cell>
          <cell r="B418" t="str">
            <v>Census Tract 21.12, Travis County, Texas</v>
          </cell>
          <cell r="C418" t="str">
            <v>Travis</v>
          </cell>
          <cell r="D418" t="str">
            <v>Austin-Round Rock, TX</v>
          </cell>
          <cell r="E418">
            <v>34679</v>
          </cell>
          <cell r="F418">
            <v>303</v>
          </cell>
          <cell r="G418" t="str">
            <v>4th Q</v>
          </cell>
          <cell r="H418">
            <v>35</v>
          </cell>
        </row>
        <row r="419">
          <cell r="A419">
            <v>48453002313</v>
          </cell>
          <cell r="B419" t="str">
            <v>Census Tract 23.13, Travis County, Texas</v>
          </cell>
          <cell r="C419" t="str">
            <v>Travis</v>
          </cell>
          <cell r="D419" t="str">
            <v>Austin-Round Rock, TX</v>
          </cell>
          <cell r="E419">
            <v>34635</v>
          </cell>
          <cell r="F419">
            <v>304</v>
          </cell>
          <cell r="G419" t="str">
            <v>4th Q</v>
          </cell>
          <cell r="H419">
            <v>22.3</v>
          </cell>
        </row>
        <row r="420">
          <cell r="A420">
            <v>48453001000</v>
          </cell>
          <cell r="B420" t="str">
            <v>Census Tract 10, Travis County, Texas</v>
          </cell>
          <cell r="C420" t="str">
            <v>Travis</v>
          </cell>
          <cell r="D420" t="str">
            <v>Austin-Round Rock, TX</v>
          </cell>
          <cell r="E420">
            <v>34531</v>
          </cell>
          <cell r="F420">
            <v>305</v>
          </cell>
          <cell r="G420" t="str">
            <v>4th Q</v>
          </cell>
          <cell r="H420">
            <v>22.5</v>
          </cell>
        </row>
        <row r="421">
          <cell r="A421">
            <v>48453001804</v>
          </cell>
          <cell r="B421" t="str">
            <v>Census Tract 18.04, Travis County, Texas</v>
          </cell>
          <cell r="C421" t="str">
            <v>Travis</v>
          </cell>
          <cell r="D421" t="str">
            <v>Austin-Round Rock, TX</v>
          </cell>
          <cell r="E421">
            <v>34333</v>
          </cell>
          <cell r="F421">
            <v>306</v>
          </cell>
          <cell r="G421" t="str">
            <v>4th Q</v>
          </cell>
          <cell r="H421">
            <v>40.3</v>
          </cell>
        </row>
        <row r="422">
          <cell r="A422">
            <v>48453001822</v>
          </cell>
          <cell r="B422" t="str">
            <v>Census Tract 18.22, Travis County, Texas</v>
          </cell>
          <cell r="C422" t="str">
            <v>Travis</v>
          </cell>
          <cell r="D422" t="str">
            <v>Austin-Round Rock, TX</v>
          </cell>
          <cell r="E422">
            <v>33858</v>
          </cell>
          <cell r="F422">
            <v>307</v>
          </cell>
          <cell r="G422" t="str">
            <v>4th Q</v>
          </cell>
          <cell r="H422">
            <v>26.6</v>
          </cell>
        </row>
        <row r="423">
          <cell r="A423">
            <v>48453002304</v>
          </cell>
          <cell r="B423" t="str">
            <v>Census Tract 23.04, Travis County, Texas</v>
          </cell>
          <cell r="C423" t="str">
            <v>Travis</v>
          </cell>
          <cell r="D423" t="str">
            <v>Austin-Round Rock, TX</v>
          </cell>
          <cell r="E423">
            <v>33689</v>
          </cell>
          <cell r="F423">
            <v>308</v>
          </cell>
          <cell r="G423" t="str">
            <v>4th Q</v>
          </cell>
          <cell r="H423">
            <v>41.6</v>
          </cell>
        </row>
        <row r="424">
          <cell r="A424">
            <v>48055960700</v>
          </cell>
          <cell r="B424" t="str">
            <v>Census Tract 9607, Caldwell County, Texas</v>
          </cell>
          <cell r="C424" t="str">
            <v>Caldwell</v>
          </cell>
          <cell r="D424" t="str">
            <v>Austin-Round Rock, TX</v>
          </cell>
          <cell r="E424">
            <v>33366</v>
          </cell>
          <cell r="F424">
            <v>309</v>
          </cell>
          <cell r="G424" t="str">
            <v>4th Q</v>
          </cell>
          <cell r="H424">
            <v>15.3</v>
          </cell>
        </row>
        <row r="425">
          <cell r="A425">
            <v>48453000500</v>
          </cell>
          <cell r="B425" t="str">
            <v>Census Tract 5, Travis County, Texas</v>
          </cell>
          <cell r="C425" t="str">
            <v>Travis</v>
          </cell>
          <cell r="D425" t="str">
            <v>Austin-Round Rock, TX</v>
          </cell>
          <cell r="E425">
            <v>33203</v>
          </cell>
          <cell r="F425">
            <v>310</v>
          </cell>
          <cell r="G425" t="str">
            <v>4th Q</v>
          </cell>
          <cell r="H425">
            <v>35.8</v>
          </cell>
        </row>
        <row r="426">
          <cell r="A426">
            <v>48453002413</v>
          </cell>
          <cell r="B426" t="str">
            <v>Census Tract 24.13, Travis County, Texas</v>
          </cell>
          <cell r="C426" t="str">
            <v>Travis</v>
          </cell>
          <cell r="D426" t="str">
            <v>Austin-Round Rock, TX</v>
          </cell>
          <cell r="E426">
            <v>32612</v>
          </cell>
          <cell r="F426">
            <v>311</v>
          </cell>
          <cell r="G426" t="str">
            <v>4th Q</v>
          </cell>
          <cell r="H426">
            <v>44.7</v>
          </cell>
        </row>
        <row r="427">
          <cell r="A427">
            <v>48453000804</v>
          </cell>
          <cell r="B427" t="str">
            <v>Census Tract 8.04, Travis County, Texas</v>
          </cell>
          <cell r="C427" t="str">
            <v>Travis</v>
          </cell>
          <cell r="D427" t="str">
            <v>Austin-Round Rock, TX</v>
          </cell>
          <cell r="E427">
            <v>32609</v>
          </cell>
          <cell r="F427">
            <v>312</v>
          </cell>
          <cell r="G427" t="str">
            <v>4th Q</v>
          </cell>
          <cell r="H427">
            <v>38.4</v>
          </cell>
        </row>
        <row r="428">
          <cell r="A428">
            <v>48453001820</v>
          </cell>
          <cell r="B428" t="str">
            <v>Census Tract 18.20, Travis County, Texas</v>
          </cell>
          <cell r="C428" t="str">
            <v>Travis</v>
          </cell>
          <cell r="D428" t="str">
            <v>Austin-Round Rock, TX</v>
          </cell>
          <cell r="E428">
            <v>32313</v>
          </cell>
          <cell r="F428">
            <v>313</v>
          </cell>
          <cell r="G428" t="str">
            <v>4th Q</v>
          </cell>
          <cell r="H428">
            <v>37.7</v>
          </cell>
        </row>
        <row r="429">
          <cell r="A429">
            <v>48453002411</v>
          </cell>
          <cell r="B429" t="str">
            <v>Census Tract 24.11, Travis County, Texas</v>
          </cell>
          <cell r="C429" t="str">
            <v>Travis</v>
          </cell>
          <cell r="D429" t="str">
            <v>Austin-Round Rock, TX</v>
          </cell>
          <cell r="E429">
            <v>32303</v>
          </cell>
          <cell r="F429">
            <v>314</v>
          </cell>
          <cell r="G429" t="str">
            <v>4th Q</v>
          </cell>
          <cell r="H429">
            <v>36.9</v>
          </cell>
        </row>
        <row r="430">
          <cell r="A430">
            <v>48453002202</v>
          </cell>
          <cell r="B430" t="str">
            <v>Census Tract 22.02, Travis County, Texas</v>
          </cell>
          <cell r="C430" t="str">
            <v>Travis</v>
          </cell>
          <cell r="D430" t="str">
            <v>Austin-Round Rock, TX</v>
          </cell>
          <cell r="E430">
            <v>32247</v>
          </cell>
          <cell r="F430">
            <v>315</v>
          </cell>
          <cell r="G430" t="str">
            <v>4th Q</v>
          </cell>
          <cell r="H430">
            <v>34</v>
          </cell>
        </row>
        <row r="431">
          <cell r="A431">
            <v>48453001805</v>
          </cell>
          <cell r="B431" t="str">
            <v>Census Tract 18.05, Travis County, Texas</v>
          </cell>
          <cell r="C431" t="str">
            <v>Travis</v>
          </cell>
          <cell r="D431" t="str">
            <v>Austin-Round Rock, TX</v>
          </cell>
          <cell r="E431">
            <v>31970</v>
          </cell>
          <cell r="F431">
            <v>316</v>
          </cell>
          <cell r="G431" t="str">
            <v>4th Q</v>
          </cell>
          <cell r="H431">
            <v>30.2</v>
          </cell>
        </row>
        <row r="432">
          <cell r="A432">
            <v>48453001863</v>
          </cell>
          <cell r="B432" t="str">
            <v>Census Tract 18.63, Travis County, Texas</v>
          </cell>
          <cell r="C432" t="str">
            <v>Travis</v>
          </cell>
          <cell r="D432" t="str">
            <v>Austin-Round Rock, TX</v>
          </cell>
          <cell r="E432">
            <v>31915</v>
          </cell>
          <cell r="F432">
            <v>317</v>
          </cell>
          <cell r="G432" t="str">
            <v>4th Q</v>
          </cell>
          <cell r="H432">
            <v>26.8</v>
          </cell>
        </row>
        <row r="433">
          <cell r="A433">
            <v>48209010302</v>
          </cell>
          <cell r="B433" t="str">
            <v>Census Tract 103.02, Hays County, Texas</v>
          </cell>
          <cell r="C433" t="str">
            <v>Hays</v>
          </cell>
          <cell r="D433" t="str">
            <v>Austin-Round Rock, TX</v>
          </cell>
          <cell r="E433">
            <v>31823</v>
          </cell>
          <cell r="F433">
            <v>318</v>
          </cell>
          <cell r="G433" t="str">
            <v>4th Q</v>
          </cell>
          <cell r="H433">
            <v>31.3</v>
          </cell>
        </row>
        <row r="434">
          <cell r="A434">
            <v>48453002315</v>
          </cell>
          <cell r="B434" t="str">
            <v>Census Tract 23.15, Travis County, Texas</v>
          </cell>
          <cell r="C434" t="str">
            <v>Travis</v>
          </cell>
          <cell r="D434" t="str">
            <v>Austin-Round Rock, TX</v>
          </cell>
          <cell r="E434">
            <v>31822</v>
          </cell>
          <cell r="F434">
            <v>319</v>
          </cell>
          <cell r="G434" t="str">
            <v>4th Q</v>
          </cell>
          <cell r="H434">
            <v>38.8</v>
          </cell>
        </row>
        <row r="435">
          <cell r="A435">
            <v>48453002108</v>
          </cell>
          <cell r="B435" t="str">
            <v>Census Tract 21.08, Travis County, Texas</v>
          </cell>
          <cell r="C435" t="str">
            <v>Travis</v>
          </cell>
          <cell r="D435" t="str">
            <v>Austin-Round Rock, TX</v>
          </cell>
          <cell r="E435">
            <v>31773</v>
          </cell>
          <cell r="F435">
            <v>320</v>
          </cell>
          <cell r="G435" t="str">
            <v>4th Q</v>
          </cell>
          <cell r="H435">
            <v>36.9</v>
          </cell>
        </row>
        <row r="436">
          <cell r="A436">
            <v>48453002312</v>
          </cell>
          <cell r="B436" t="str">
            <v>Census Tract 23.12, Travis County, Texas</v>
          </cell>
          <cell r="C436" t="str">
            <v>Travis</v>
          </cell>
          <cell r="D436" t="str">
            <v>Austin-Round Rock, TX</v>
          </cell>
          <cell r="E436">
            <v>31304</v>
          </cell>
          <cell r="F436">
            <v>321</v>
          </cell>
          <cell r="G436" t="str">
            <v>4th Q</v>
          </cell>
          <cell r="H436">
            <v>37.9</v>
          </cell>
        </row>
        <row r="437">
          <cell r="A437">
            <v>48453002419</v>
          </cell>
          <cell r="B437" t="str">
            <v>Census Tract 24.19, Travis County, Texas</v>
          </cell>
          <cell r="C437" t="str">
            <v>Travis</v>
          </cell>
          <cell r="D437" t="str">
            <v>Austin-Round Rock, TX</v>
          </cell>
          <cell r="E437">
            <v>30723</v>
          </cell>
          <cell r="F437">
            <v>322</v>
          </cell>
          <cell r="G437" t="str">
            <v>4th Q</v>
          </cell>
          <cell r="H437">
            <v>32.3</v>
          </cell>
        </row>
        <row r="438">
          <cell r="A438">
            <v>48453002004</v>
          </cell>
          <cell r="B438" t="str">
            <v>Census Tract 20.04, Travis County, Texas</v>
          </cell>
          <cell r="C438" t="str">
            <v>Travis</v>
          </cell>
          <cell r="D438" t="str">
            <v>Austin-Round Rock, TX</v>
          </cell>
          <cell r="E438">
            <v>30321</v>
          </cell>
          <cell r="F438">
            <v>323</v>
          </cell>
          <cell r="G438" t="str">
            <v>4th Q</v>
          </cell>
          <cell r="H438">
            <v>15.6</v>
          </cell>
        </row>
        <row r="439">
          <cell r="A439">
            <v>48453001823</v>
          </cell>
          <cell r="B439" t="str">
            <v>Census Tract 18.23, Travis County, Texas</v>
          </cell>
          <cell r="C439" t="str">
            <v>Travis</v>
          </cell>
          <cell r="D439" t="str">
            <v>Austin-Round Rock, TX</v>
          </cell>
          <cell r="E439">
            <v>30295</v>
          </cell>
          <cell r="F439">
            <v>324</v>
          </cell>
          <cell r="G439" t="str">
            <v>4th Q</v>
          </cell>
          <cell r="H439">
            <v>36.2</v>
          </cell>
        </row>
        <row r="440">
          <cell r="A440">
            <v>48453002318</v>
          </cell>
          <cell r="B440" t="str">
            <v>Census Tract 23.18, Travis County, Texas</v>
          </cell>
          <cell r="C440" t="str">
            <v>Travis</v>
          </cell>
          <cell r="D440" t="str">
            <v>Austin-Round Rock, TX</v>
          </cell>
          <cell r="E440">
            <v>30286</v>
          </cell>
          <cell r="F440">
            <v>325</v>
          </cell>
          <cell r="G440" t="str">
            <v>4th Q</v>
          </cell>
          <cell r="H440">
            <v>50.7</v>
          </cell>
        </row>
        <row r="441">
          <cell r="A441">
            <v>48453002110</v>
          </cell>
          <cell r="B441" t="str">
            <v>Census Tract 21.10, Travis County, Texas</v>
          </cell>
          <cell r="C441" t="str">
            <v>Travis</v>
          </cell>
          <cell r="D441" t="str">
            <v>Austin-Round Rock, TX</v>
          </cell>
          <cell r="E441">
            <v>30141</v>
          </cell>
          <cell r="F441">
            <v>326</v>
          </cell>
          <cell r="G441" t="str">
            <v>4th Q</v>
          </cell>
          <cell r="H441">
            <v>37.8</v>
          </cell>
        </row>
        <row r="442">
          <cell r="A442">
            <v>48453001813</v>
          </cell>
          <cell r="B442" t="str">
            <v>Census Tract 18.13, Travis County, Texas</v>
          </cell>
          <cell r="C442" t="str">
            <v>Travis</v>
          </cell>
          <cell r="D442" t="str">
            <v>Austin-Round Rock, TX</v>
          </cell>
          <cell r="E442">
            <v>29493</v>
          </cell>
          <cell r="F442">
            <v>327</v>
          </cell>
          <cell r="G442" t="str">
            <v>4th Q</v>
          </cell>
          <cell r="H442">
            <v>30</v>
          </cell>
        </row>
        <row r="443">
          <cell r="A443">
            <v>48209010303</v>
          </cell>
          <cell r="B443" t="str">
            <v>Census Tract 103.03, Hays County, Texas</v>
          </cell>
          <cell r="C443" t="str">
            <v>Hays</v>
          </cell>
          <cell r="D443" t="str">
            <v>Austin-Round Rock, TX</v>
          </cell>
          <cell r="E443">
            <v>29372</v>
          </cell>
          <cell r="F443">
            <v>328</v>
          </cell>
          <cell r="G443" t="str">
            <v>4th Q</v>
          </cell>
          <cell r="H443">
            <v>41.9</v>
          </cell>
        </row>
        <row r="444">
          <cell r="A444">
            <v>48453002105</v>
          </cell>
          <cell r="B444" t="str">
            <v>Census Tract 21.05, Travis County, Texas</v>
          </cell>
          <cell r="C444" t="str">
            <v>Travis</v>
          </cell>
          <cell r="D444" t="str">
            <v>Austin-Round Rock, TX</v>
          </cell>
          <cell r="E444">
            <v>28333</v>
          </cell>
          <cell r="F444">
            <v>329</v>
          </cell>
          <cell r="G444" t="str">
            <v>4th Q</v>
          </cell>
          <cell r="H444">
            <v>36.2</v>
          </cell>
        </row>
        <row r="445">
          <cell r="A445">
            <v>48453001819</v>
          </cell>
          <cell r="B445" t="str">
            <v>Census Tract 18.19, Travis County, Texas</v>
          </cell>
          <cell r="C445" t="str">
            <v>Travis</v>
          </cell>
          <cell r="D445" t="str">
            <v>Austin-Round Rock, TX</v>
          </cell>
          <cell r="E445">
            <v>28095</v>
          </cell>
          <cell r="F445">
            <v>330</v>
          </cell>
          <cell r="G445" t="str">
            <v>4th Q</v>
          </cell>
          <cell r="H445">
            <v>42.9</v>
          </cell>
        </row>
        <row r="446">
          <cell r="A446">
            <v>48453001752</v>
          </cell>
          <cell r="B446" t="str">
            <v>Census Tract 17.52, Travis County, Texas</v>
          </cell>
          <cell r="C446" t="str">
            <v>Travis</v>
          </cell>
          <cell r="D446" t="str">
            <v>Austin-Round Rock, TX</v>
          </cell>
          <cell r="E446">
            <v>27360</v>
          </cell>
          <cell r="F446">
            <v>331</v>
          </cell>
          <cell r="G446" t="str">
            <v>4th Q</v>
          </cell>
          <cell r="H446">
            <v>30.6</v>
          </cell>
        </row>
        <row r="447">
          <cell r="A447">
            <v>48491021000</v>
          </cell>
          <cell r="B447" t="str">
            <v>Census Tract 210, Williamson County, Texas</v>
          </cell>
          <cell r="C447" t="str">
            <v>Williamson</v>
          </cell>
          <cell r="D447" t="str">
            <v>Austin-Round Rock, TX</v>
          </cell>
          <cell r="E447">
            <v>27241</v>
          </cell>
          <cell r="F447">
            <v>332</v>
          </cell>
          <cell r="G447" t="str">
            <v>4th Q</v>
          </cell>
          <cell r="H447">
            <v>35.5</v>
          </cell>
        </row>
        <row r="448">
          <cell r="A448">
            <v>48209010701</v>
          </cell>
          <cell r="B448" t="str">
            <v>Census Tract 107.01, Hays County, Texas</v>
          </cell>
          <cell r="C448" t="str">
            <v>Hays</v>
          </cell>
          <cell r="D448" t="str">
            <v>Austin-Round Rock, TX</v>
          </cell>
          <cell r="E448">
            <v>26967</v>
          </cell>
          <cell r="F448">
            <v>333</v>
          </cell>
          <cell r="G448" t="str">
            <v>4th Q</v>
          </cell>
          <cell r="H448">
            <v>49</v>
          </cell>
        </row>
        <row r="449">
          <cell r="A449">
            <v>48209010500</v>
          </cell>
          <cell r="B449" t="str">
            <v>Census Tract 105, Hays County, Texas</v>
          </cell>
          <cell r="C449" t="str">
            <v>Hays</v>
          </cell>
          <cell r="D449" t="str">
            <v>Austin-Round Rock, TX</v>
          </cell>
          <cell r="E449">
            <v>26952</v>
          </cell>
          <cell r="F449">
            <v>334</v>
          </cell>
          <cell r="G449" t="str">
            <v>4th Q</v>
          </cell>
          <cell r="H449">
            <v>31.7</v>
          </cell>
        </row>
        <row r="450">
          <cell r="A450">
            <v>48453000802</v>
          </cell>
          <cell r="B450" t="str">
            <v>Census Tract 8.02, Travis County, Texas</v>
          </cell>
          <cell r="C450" t="str">
            <v>Travis</v>
          </cell>
          <cell r="D450" t="str">
            <v>Austin-Round Rock, TX</v>
          </cell>
          <cell r="E450">
            <v>26830</v>
          </cell>
          <cell r="F450">
            <v>335</v>
          </cell>
          <cell r="G450" t="str">
            <v>4th Q</v>
          </cell>
          <cell r="H450">
            <v>46.8</v>
          </cell>
        </row>
        <row r="451">
          <cell r="A451">
            <v>48209010100</v>
          </cell>
          <cell r="B451" t="str">
            <v>Census Tract 101, Hays County, Texas</v>
          </cell>
          <cell r="C451" t="str">
            <v>Hays</v>
          </cell>
          <cell r="D451" t="str">
            <v>Austin-Round Rock, TX</v>
          </cell>
          <cell r="E451">
            <v>26111</v>
          </cell>
          <cell r="F451">
            <v>336</v>
          </cell>
          <cell r="G451" t="str">
            <v>4th Q</v>
          </cell>
          <cell r="H451">
            <v>39.6</v>
          </cell>
        </row>
        <row r="452">
          <cell r="A452">
            <v>48453002316</v>
          </cell>
          <cell r="B452" t="str">
            <v>Census Tract 23.16, Travis County, Texas</v>
          </cell>
          <cell r="C452" t="str">
            <v>Travis</v>
          </cell>
          <cell r="D452" t="str">
            <v>Austin-Round Rock, TX</v>
          </cell>
          <cell r="E452">
            <v>26061</v>
          </cell>
          <cell r="F452">
            <v>337</v>
          </cell>
          <cell r="G452" t="str">
            <v>4th Q</v>
          </cell>
          <cell r="H452">
            <v>42.6</v>
          </cell>
        </row>
        <row r="453">
          <cell r="A453">
            <v>48453001812</v>
          </cell>
          <cell r="B453" t="str">
            <v>Census Tract 18.12, Travis County, Texas</v>
          </cell>
          <cell r="C453" t="str">
            <v>Travis</v>
          </cell>
          <cell r="D453" t="str">
            <v>Austin-Round Rock, TX</v>
          </cell>
          <cell r="E453">
            <v>25964</v>
          </cell>
          <cell r="F453">
            <v>338</v>
          </cell>
          <cell r="G453" t="str">
            <v>4th Q</v>
          </cell>
          <cell r="H453">
            <v>40.2</v>
          </cell>
        </row>
        <row r="454">
          <cell r="A454">
            <v>48453002314</v>
          </cell>
          <cell r="B454" t="str">
            <v>Census Tract 23.14, Travis County, Texas</v>
          </cell>
          <cell r="C454" t="str">
            <v>Travis</v>
          </cell>
          <cell r="D454" t="str">
            <v>Austin-Round Rock, TX</v>
          </cell>
          <cell r="E454">
            <v>24762</v>
          </cell>
          <cell r="F454">
            <v>339</v>
          </cell>
          <cell r="G454" t="str">
            <v>4th Q</v>
          </cell>
          <cell r="H454">
            <v>42</v>
          </cell>
        </row>
        <row r="455">
          <cell r="A455">
            <v>48453001806</v>
          </cell>
          <cell r="B455" t="str">
            <v>Census Tract 18.06, Travis County, Texas</v>
          </cell>
          <cell r="C455" t="str">
            <v>Travis</v>
          </cell>
          <cell r="D455" t="str">
            <v>Austin-Round Rock, TX</v>
          </cell>
          <cell r="E455">
            <v>24709</v>
          </cell>
          <cell r="F455">
            <v>340</v>
          </cell>
          <cell r="G455" t="str">
            <v>4th Q</v>
          </cell>
          <cell r="H455">
            <v>36.4</v>
          </cell>
        </row>
        <row r="456">
          <cell r="A456">
            <v>48453002310</v>
          </cell>
          <cell r="B456" t="str">
            <v>Census Tract 23.10, Travis County, Texas</v>
          </cell>
          <cell r="C456" t="str">
            <v>Travis</v>
          </cell>
          <cell r="D456" t="str">
            <v>Austin-Round Rock, TX</v>
          </cell>
          <cell r="E456">
            <v>24046</v>
          </cell>
          <cell r="F456">
            <v>341</v>
          </cell>
          <cell r="G456" t="str">
            <v>4th Q</v>
          </cell>
          <cell r="H456">
            <v>49.2</v>
          </cell>
        </row>
        <row r="457">
          <cell r="A457">
            <v>48209010200</v>
          </cell>
          <cell r="B457" t="str">
            <v>Census Tract 102, Hays County, Texas</v>
          </cell>
          <cell r="C457" t="str">
            <v>Hays</v>
          </cell>
          <cell r="D457" t="str">
            <v>Austin-Round Rock, TX</v>
          </cell>
          <cell r="E457">
            <v>23611</v>
          </cell>
          <cell r="F457">
            <v>342</v>
          </cell>
          <cell r="G457" t="str">
            <v>4th Q</v>
          </cell>
          <cell r="H457">
            <v>39.8</v>
          </cell>
        </row>
        <row r="458">
          <cell r="A458">
            <v>48209010304</v>
          </cell>
          <cell r="B458" t="str">
            <v>Census Tract 103.04, Hays County, Texas</v>
          </cell>
          <cell r="C458" t="str">
            <v>Hays</v>
          </cell>
          <cell r="D458" t="str">
            <v>Austin-Round Rock, TX</v>
          </cell>
          <cell r="E458">
            <v>20131</v>
          </cell>
          <cell r="F458">
            <v>343</v>
          </cell>
          <cell r="G458" t="str">
            <v>4th Q</v>
          </cell>
          <cell r="H458">
            <v>47.5</v>
          </cell>
        </row>
        <row r="459">
          <cell r="A459">
            <v>48453002317</v>
          </cell>
          <cell r="B459" t="str">
            <v>Census Tract 23.17, Travis County, Texas</v>
          </cell>
          <cell r="C459" t="str">
            <v>Travis</v>
          </cell>
          <cell r="D459" t="str">
            <v>Austin-Round Rock, TX</v>
          </cell>
          <cell r="E459">
            <v>16842</v>
          </cell>
          <cell r="F459">
            <v>344</v>
          </cell>
          <cell r="G459" t="str">
            <v>4th Q</v>
          </cell>
          <cell r="H459">
            <v>72</v>
          </cell>
        </row>
        <row r="460">
          <cell r="A460">
            <v>48453000604</v>
          </cell>
          <cell r="B460" t="str">
            <v>Census Tract 6.04, Travis County, Texas</v>
          </cell>
          <cell r="C460" t="str">
            <v>Travis</v>
          </cell>
          <cell r="D460" t="str">
            <v>Austin-Round Rock, TX</v>
          </cell>
          <cell r="E460">
            <v>8780</v>
          </cell>
          <cell r="F460">
            <v>345</v>
          </cell>
          <cell r="G460" t="str">
            <v>4th Q</v>
          </cell>
          <cell r="H460">
            <v>78.8</v>
          </cell>
        </row>
        <row r="461">
          <cell r="A461">
            <v>48453000601</v>
          </cell>
          <cell r="B461" t="str">
            <v>Census Tract 6.01, Travis County, Texas</v>
          </cell>
          <cell r="C461" t="str">
            <v>Travis</v>
          </cell>
          <cell r="D461" t="str">
            <v>Austin-Round Rock, TX</v>
          </cell>
          <cell r="E461">
            <v>7500</v>
          </cell>
          <cell r="F461">
            <v>346</v>
          </cell>
          <cell r="G461" t="str">
            <v>4th Q</v>
          </cell>
          <cell r="H461">
            <v>80.8</v>
          </cell>
        </row>
        <row r="462">
          <cell r="A462">
            <v>48453000603</v>
          </cell>
          <cell r="B462" t="str">
            <v>Census Tract 6.03, Travis County, Texas</v>
          </cell>
          <cell r="C462" t="str">
            <v>Travis</v>
          </cell>
          <cell r="D462" t="str">
            <v>Austin-Round Rock, TX</v>
          </cell>
          <cell r="E462">
            <v>7208</v>
          </cell>
          <cell r="F462">
            <v>347</v>
          </cell>
          <cell r="G462" t="str">
            <v>4th Q</v>
          </cell>
          <cell r="H462">
            <v>85.5</v>
          </cell>
        </row>
        <row r="463">
          <cell r="A463">
            <v>48453980000</v>
          </cell>
          <cell r="B463" t="str">
            <v>Census Tract 9800, Travis County, Texas</v>
          </cell>
          <cell r="C463" t="str">
            <v>Travis</v>
          </cell>
          <cell r="D463" t="str">
            <v>Austin-Round Rock, TX</v>
          </cell>
          <cell r="F463">
            <v>348</v>
          </cell>
          <cell r="G463" t="str">
            <v>4th Q</v>
          </cell>
        </row>
        <row r="464">
          <cell r="A464">
            <v>48453002319</v>
          </cell>
          <cell r="B464" t="str">
            <v>Census Tract 23.19, Travis County, Texas</v>
          </cell>
          <cell r="C464" t="str">
            <v>Travis</v>
          </cell>
          <cell r="D464" t="str">
            <v>Austin-Round Rock, TX</v>
          </cell>
          <cell r="F464">
            <v>349</v>
          </cell>
          <cell r="G464" t="str">
            <v>4th Q</v>
          </cell>
          <cell r="H464">
            <v>83.3</v>
          </cell>
        </row>
        <row r="465">
          <cell r="A465">
            <v>48453001606</v>
          </cell>
          <cell r="B465" t="str">
            <v>Census Tract 16.06, Travis County, Texas</v>
          </cell>
          <cell r="C465" t="str">
            <v>Travis</v>
          </cell>
          <cell r="D465" t="str">
            <v>Austin-Round Rock, TX</v>
          </cell>
          <cell r="F465">
            <v>350</v>
          </cell>
          <cell r="G465" t="str">
            <v>4th Q</v>
          </cell>
          <cell r="H465">
            <v>65.6</v>
          </cell>
        </row>
        <row r="466">
          <cell r="A466">
            <v>48245980000</v>
          </cell>
          <cell r="B466" t="str">
            <v>Census Tract 9800, Jefferson County, Texas</v>
          </cell>
          <cell r="C466" t="str">
            <v>Jefferson</v>
          </cell>
          <cell r="D466" t="str">
            <v>Beaumont-Port Arthur, TX</v>
          </cell>
          <cell r="E466">
            <v>130577</v>
          </cell>
          <cell r="F466">
            <v>1</v>
          </cell>
          <cell r="G466" t="str">
            <v>1st Q</v>
          </cell>
          <cell r="H466">
            <v>19.8</v>
          </cell>
        </row>
        <row r="467">
          <cell r="A467">
            <v>48245000302</v>
          </cell>
          <cell r="B467" t="str">
            <v>Census Tract 3.02, Jefferson County, Texas</v>
          </cell>
          <cell r="C467" t="str">
            <v>Jefferson</v>
          </cell>
          <cell r="D467" t="str">
            <v>Beaumont-Port Arthur, TX</v>
          </cell>
          <cell r="E467">
            <v>82838</v>
          </cell>
          <cell r="F467">
            <v>2</v>
          </cell>
          <cell r="G467" t="str">
            <v>1st Q</v>
          </cell>
          <cell r="H467">
            <v>4.9</v>
          </cell>
        </row>
        <row r="468">
          <cell r="A468">
            <v>48245011500</v>
          </cell>
          <cell r="B468" t="str">
            <v>Census Tract 115, Jefferson County, Texas</v>
          </cell>
          <cell r="C468" t="str">
            <v>Jefferson</v>
          </cell>
          <cell r="D468" t="str">
            <v>Beaumont-Port Arthur, TX</v>
          </cell>
          <cell r="E468">
            <v>80429</v>
          </cell>
          <cell r="F468">
            <v>3</v>
          </cell>
          <cell r="G468" t="str">
            <v>1st Q</v>
          </cell>
          <cell r="H468">
            <v>13</v>
          </cell>
        </row>
        <row r="469">
          <cell r="A469">
            <v>48245010902</v>
          </cell>
          <cell r="B469" t="str">
            <v>Census Tract 109.02, Jefferson County, Texas</v>
          </cell>
          <cell r="C469" t="str">
            <v>Jefferson</v>
          </cell>
          <cell r="D469" t="str">
            <v>Beaumont-Port Arthur, TX</v>
          </cell>
          <cell r="E469">
            <v>75716</v>
          </cell>
          <cell r="F469">
            <v>4</v>
          </cell>
          <cell r="G469" t="str">
            <v>1st Q</v>
          </cell>
          <cell r="H469">
            <v>4</v>
          </cell>
        </row>
        <row r="470">
          <cell r="A470">
            <v>48361021400</v>
          </cell>
          <cell r="B470" t="str">
            <v>Census Tract 214, Orange County, Texas</v>
          </cell>
          <cell r="C470" t="str">
            <v>Orange</v>
          </cell>
          <cell r="D470" t="str">
            <v>Beaumont-Port Arthur, TX</v>
          </cell>
          <cell r="E470">
            <v>75443</v>
          </cell>
          <cell r="F470">
            <v>5</v>
          </cell>
          <cell r="G470" t="str">
            <v>1st Q</v>
          </cell>
          <cell r="H470">
            <v>12.8</v>
          </cell>
        </row>
        <row r="471">
          <cell r="A471">
            <v>48361022300</v>
          </cell>
          <cell r="B471" t="str">
            <v>Census Tract 223, Orange County, Texas</v>
          </cell>
          <cell r="C471" t="str">
            <v>Orange</v>
          </cell>
          <cell r="D471" t="str">
            <v>Beaumont-Port Arthur, TX</v>
          </cell>
          <cell r="E471">
            <v>73277</v>
          </cell>
          <cell r="F471">
            <v>6</v>
          </cell>
          <cell r="G471" t="str">
            <v>1st Q</v>
          </cell>
          <cell r="H471">
            <v>9.1</v>
          </cell>
        </row>
        <row r="472">
          <cell r="A472">
            <v>48361021000</v>
          </cell>
          <cell r="B472" t="str">
            <v>Census Tract 210, Orange County, Texas</v>
          </cell>
          <cell r="C472" t="str">
            <v>Orange</v>
          </cell>
          <cell r="D472" t="str">
            <v>Beaumont-Port Arthur, TX</v>
          </cell>
          <cell r="E472">
            <v>71296</v>
          </cell>
          <cell r="F472">
            <v>7</v>
          </cell>
          <cell r="G472" t="str">
            <v>1st Q</v>
          </cell>
          <cell r="H472">
            <v>6.8</v>
          </cell>
        </row>
        <row r="473">
          <cell r="A473">
            <v>48245011600</v>
          </cell>
          <cell r="B473" t="str">
            <v>Census Tract 116, Jefferson County, Texas</v>
          </cell>
          <cell r="C473" t="str">
            <v>Jefferson</v>
          </cell>
          <cell r="D473" t="str">
            <v>Beaumont-Port Arthur, TX</v>
          </cell>
          <cell r="E473">
            <v>68490</v>
          </cell>
          <cell r="F473">
            <v>8</v>
          </cell>
          <cell r="G473" t="str">
            <v>1st Q</v>
          </cell>
          <cell r="H473">
            <v>13.6</v>
          </cell>
        </row>
        <row r="474">
          <cell r="A474">
            <v>48199030501</v>
          </cell>
          <cell r="B474" t="str">
            <v>Census Tract 305.01, Hardin County, Texas</v>
          </cell>
          <cell r="C474" t="str">
            <v>Hardin</v>
          </cell>
          <cell r="D474" t="str">
            <v>Beaumont-Port Arthur, TX</v>
          </cell>
          <cell r="E474">
            <v>68200</v>
          </cell>
          <cell r="F474">
            <v>9</v>
          </cell>
          <cell r="G474" t="str">
            <v>1st Q</v>
          </cell>
          <cell r="H474">
            <v>9.1</v>
          </cell>
        </row>
        <row r="475">
          <cell r="A475">
            <v>48245000306</v>
          </cell>
          <cell r="B475" t="str">
            <v>Census Tract 3.06, Jefferson County, Texas</v>
          </cell>
          <cell r="C475" t="str">
            <v>Jefferson</v>
          </cell>
          <cell r="D475" t="str">
            <v>Beaumont-Port Arthur, TX</v>
          </cell>
          <cell r="E475">
            <v>68043</v>
          </cell>
          <cell r="F475">
            <v>10</v>
          </cell>
          <cell r="G475" t="str">
            <v>1st Q</v>
          </cell>
          <cell r="H475">
            <v>16.9</v>
          </cell>
        </row>
        <row r="476">
          <cell r="A476">
            <v>48199030200</v>
          </cell>
          <cell r="B476" t="str">
            <v>Census Tract 302, Hardin County, Texas</v>
          </cell>
          <cell r="C476" t="str">
            <v>Hardin</v>
          </cell>
          <cell r="D476" t="str">
            <v>Beaumont-Port Arthur, TX</v>
          </cell>
          <cell r="E476">
            <v>67292</v>
          </cell>
          <cell r="F476">
            <v>11</v>
          </cell>
          <cell r="G476" t="str">
            <v>1st Q</v>
          </cell>
          <cell r="H476">
            <v>6.3</v>
          </cell>
        </row>
        <row r="477">
          <cell r="A477">
            <v>48361021100</v>
          </cell>
          <cell r="B477" t="str">
            <v>Census Tract 211, Orange County, Texas</v>
          </cell>
          <cell r="C477" t="str">
            <v>Orange</v>
          </cell>
          <cell r="D477" t="str">
            <v>Beaumont-Port Arthur, TX</v>
          </cell>
          <cell r="E477">
            <v>66765</v>
          </cell>
          <cell r="F477">
            <v>12</v>
          </cell>
          <cell r="G477" t="str">
            <v>1st Q</v>
          </cell>
          <cell r="H477">
            <v>2</v>
          </cell>
        </row>
        <row r="478">
          <cell r="A478">
            <v>48361021300</v>
          </cell>
          <cell r="B478" t="str">
            <v>Census Tract 213, Orange County, Texas</v>
          </cell>
          <cell r="C478" t="str">
            <v>Orange</v>
          </cell>
          <cell r="D478" t="str">
            <v>Beaumont-Port Arthur, TX</v>
          </cell>
          <cell r="E478">
            <v>64801</v>
          </cell>
          <cell r="F478">
            <v>13</v>
          </cell>
          <cell r="G478" t="str">
            <v>1st Q</v>
          </cell>
          <cell r="H478">
            <v>16</v>
          </cell>
        </row>
        <row r="479">
          <cell r="A479">
            <v>48245000102</v>
          </cell>
          <cell r="B479" t="str">
            <v>Census Tract 1.02, Jefferson County, Texas</v>
          </cell>
          <cell r="C479" t="str">
            <v>Jefferson</v>
          </cell>
          <cell r="D479" t="str">
            <v>Beaumont-Port Arthur, TX</v>
          </cell>
          <cell r="E479">
            <v>64519</v>
          </cell>
          <cell r="F479">
            <v>14</v>
          </cell>
          <cell r="G479" t="str">
            <v>1st Q</v>
          </cell>
          <cell r="H479">
            <v>15.6</v>
          </cell>
        </row>
        <row r="480">
          <cell r="A480">
            <v>48245000310</v>
          </cell>
          <cell r="B480" t="str">
            <v>Census Tract 3.10, Jefferson County, Texas</v>
          </cell>
          <cell r="C480" t="str">
            <v>Jefferson</v>
          </cell>
          <cell r="D480" t="str">
            <v>Beaumont-Port Arthur, TX</v>
          </cell>
          <cell r="E480">
            <v>63978</v>
          </cell>
          <cell r="F480">
            <v>15</v>
          </cell>
          <cell r="G480" t="str">
            <v>1st Q</v>
          </cell>
          <cell r="H480">
            <v>3.9</v>
          </cell>
        </row>
        <row r="481">
          <cell r="A481">
            <v>48361022200</v>
          </cell>
          <cell r="B481" t="str">
            <v>Census Tract 222, Orange County, Texas</v>
          </cell>
          <cell r="C481" t="str">
            <v>Orange</v>
          </cell>
          <cell r="D481" t="str">
            <v>Beaumont-Port Arthur, TX</v>
          </cell>
          <cell r="E481">
            <v>63730</v>
          </cell>
          <cell r="F481">
            <v>16</v>
          </cell>
          <cell r="G481" t="str">
            <v>1st Q</v>
          </cell>
          <cell r="H481">
            <v>13.1</v>
          </cell>
        </row>
        <row r="482">
          <cell r="A482">
            <v>48245011002</v>
          </cell>
          <cell r="B482" t="str">
            <v>Census Tract 110.02, Jefferson County, Texas</v>
          </cell>
          <cell r="C482" t="str">
            <v>Jefferson</v>
          </cell>
          <cell r="D482" t="str">
            <v>Beaumont-Port Arthur, TX</v>
          </cell>
          <cell r="E482">
            <v>62683</v>
          </cell>
          <cell r="F482">
            <v>17</v>
          </cell>
          <cell r="G482" t="str">
            <v>1st Q</v>
          </cell>
          <cell r="H482">
            <v>4.9</v>
          </cell>
        </row>
        <row r="483">
          <cell r="A483">
            <v>48361021200</v>
          </cell>
          <cell r="B483" t="str">
            <v>Census Tract 212, Orange County, Texas</v>
          </cell>
          <cell r="C483" t="str">
            <v>Orange</v>
          </cell>
          <cell r="D483" t="str">
            <v>Beaumont-Port Arthur, TX</v>
          </cell>
          <cell r="E483">
            <v>62100</v>
          </cell>
          <cell r="F483">
            <v>18</v>
          </cell>
          <cell r="G483" t="str">
            <v>1st Q</v>
          </cell>
          <cell r="H483">
            <v>11.4</v>
          </cell>
        </row>
        <row r="484">
          <cell r="A484">
            <v>48245010901</v>
          </cell>
          <cell r="B484" t="str">
            <v>Census Tract 109.01, Jefferson County, Texas</v>
          </cell>
          <cell r="C484" t="str">
            <v>Jefferson</v>
          </cell>
          <cell r="D484" t="str">
            <v>Beaumont-Port Arthur, TX</v>
          </cell>
          <cell r="E484">
            <v>61127</v>
          </cell>
          <cell r="F484">
            <v>19</v>
          </cell>
          <cell r="G484" t="str">
            <v>1st Q</v>
          </cell>
          <cell r="H484">
            <v>6.7</v>
          </cell>
        </row>
        <row r="485">
          <cell r="A485">
            <v>48245011400</v>
          </cell>
          <cell r="B485" t="str">
            <v>Census Tract 114, Jefferson County, Texas</v>
          </cell>
          <cell r="C485" t="str">
            <v>Jefferson</v>
          </cell>
          <cell r="D485" t="str">
            <v>Beaumont-Port Arthur, TX</v>
          </cell>
          <cell r="E485">
            <v>60827</v>
          </cell>
          <cell r="F485">
            <v>20</v>
          </cell>
          <cell r="G485" t="str">
            <v>1st Q</v>
          </cell>
          <cell r="H485">
            <v>12.6</v>
          </cell>
        </row>
        <row r="486">
          <cell r="A486">
            <v>48199030502</v>
          </cell>
          <cell r="B486" t="str">
            <v>Census Tract 305.02, Hardin County, Texas</v>
          </cell>
          <cell r="C486" t="str">
            <v>Hardin</v>
          </cell>
          <cell r="D486" t="str">
            <v>Beaumont-Port Arthur, TX</v>
          </cell>
          <cell r="E486">
            <v>60654</v>
          </cell>
          <cell r="F486">
            <v>21</v>
          </cell>
          <cell r="G486" t="str">
            <v>1st Q</v>
          </cell>
          <cell r="H486">
            <v>6.8</v>
          </cell>
        </row>
        <row r="487">
          <cell r="A487">
            <v>48245011101</v>
          </cell>
          <cell r="B487" t="str">
            <v>Census Tract 111.01, Jefferson County, Texas</v>
          </cell>
          <cell r="C487" t="str">
            <v>Jefferson</v>
          </cell>
          <cell r="D487" t="str">
            <v>Beaumont-Port Arthur, TX</v>
          </cell>
          <cell r="E487">
            <v>60606</v>
          </cell>
          <cell r="F487">
            <v>22</v>
          </cell>
          <cell r="G487" t="str">
            <v>1st Q</v>
          </cell>
          <cell r="H487">
            <v>6.4</v>
          </cell>
        </row>
        <row r="488">
          <cell r="A488">
            <v>48245001303</v>
          </cell>
          <cell r="B488" t="str">
            <v>Census Tract 13.03, Jefferson County, Texas</v>
          </cell>
          <cell r="C488" t="str">
            <v>Jefferson</v>
          </cell>
          <cell r="D488" t="str">
            <v>Beaumont-Port Arthur, TX</v>
          </cell>
          <cell r="E488">
            <v>60000</v>
          </cell>
          <cell r="F488">
            <v>23</v>
          </cell>
          <cell r="G488" t="str">
            <v>1st Q</v>
          </cell>
          <cell r="H488">
            <v>11.4</v>
          </cell>
        </row>
        <row r="489">
          <cell r="A489">
            <v>48245011304</v>
          </cell>
          <cell r="B489" t="str">
            <v>Census Tract 113.04, Jefferson County, Texas</v>
          </cell>
          <cell r="C489" t="str">
            <v>Jefferson</v>
          </cell>
          <cell r="D489" t="str">
            <v>Beaumont-Port Arthur, TX</v>
          </cell>
          <cell r="E489">
            <v>59429</v>
          </cell>
          <cell r="F489">
            <v>24</v>
          </cell>
          <cell r="G489" t="str">
            <v>1st Q</v>
          </cell>
          <cell r="H489">
            <v>5.4</v>
          </cell>
        </row>
        <row r="490">
          <cell r="A490">
            <v>48245011201</v>
          </cell>
          <cell r="B490" t="str">
            <v>Census Tract 112.01, Jefferson County, Texas</v>
          </cell>
          <cell r="C490" t="str">
            <v>Jefferson</v>
          </cell>
          <cell r="D490" t="str">
            <v>Beaumont-Port Arthur, TX</v>
          </cell>
          <cell r="E490">
            <v>57856</v>
          </cell>
          <cell r="F490">
            <v>25</v>
          </cell>
          <cell r="G490" t="str">
            <v>1st Q</v>
          </cell>
          <cell r="H490">
            <v>5.5</v>
          </cell>
        </row>
        <row r="491">
          <cell r="A491">
            <v>48245000309</v>
          </cell>
          <cell r="B491" t="str">
            <v>Census Tract 3.09, Jefferson County, Texas</v>
          </cell>
          <cell r="C491" t="str">
            <v>Jefferson</v>
          </cell>
          <cell r="D491" t="str">
            <v>Beaumont-Port Arthur, TX</v>
          </cell>
          <cell r="E491">
            <v>57070</v>
          </cell>
          <cell r="F491">
            <v>26</v>
          </cell>
          <cell r="G491" t="str">
            <v>1st Q</v>
          </cell>
          <cell r="H491">
            <v>7.3</v>
          </cell>
        </row>
        <row r="492">
          <cell r="A492">
            <v>48245011001</v>
          </cell>
          <cell r="B492" t="str">
            <v>Census Tract 110.01, Jefferson County, Texas</v>
          </cell>
          <cell r="C492" t="str">
            <v>Jefferson</v>
          </cell>
          <cell r="D492" t="str">
            <v>Beaumont-Port Arthur, TX</v>
          </cell>
          <cell r="E492">
            <v>56525</v>
          </cell>
          <cell r="F492">
            <v>27</v>
          </cell>
          <cell r="G492" t="str">
            <v>1st Q</v>
          </cell>
          <cell r="H492">
            <v>19.8</v>
          </cell>
        </row>
        <row r="493">
          <cell r="A493">
            <v>48199030600</v>
          </cell>
          <cell r="B493" t="str">
            <v>Census Tract 306, Hardin County, Texas</v>
          </cell>
          <cell r="C493" t="str">
            <v>Hardin</v>
          </cell>
          <cell r="D493" t="str">
            <v>Beaumont-Port Arthur, TX</v>
          </cell>
          <cell r="E493">
            <v>56250</v>
          </cell>
          <cell r="F493">
            <v>28</v>
          </cell>
          <cell r="G493" t="str">
            <v>2nd Q</v>
          </cell>
          <cell r="H493">
            <v>6</v>
          </cell>
        </row>
        <row r="494">
          <cell r="A494">
            <v>48245010400</v>
          </cell>
          <cell r="B494" t="str">
            <v>Census Tract 104, Jefferson County, Texas</v>
          </cell>
          <cell r="C494" t="str">
            <v>Jefferson</v>
          </cell>
          <cell r="D494" t="str">
            <v>Beaumont-Port Arthur, TX</v>
          </cell>
          <cell r="E494">
            <v>55979</v>
          </cell>
          <cell r="F494">
            <v>29</v>
          </cell>
          <cell r="G494" t="str">
            <v>2nd Q</v>
          </cell>
          <cell r="H494">
            <v>14</v>
          </cell>
        </row>
        <row r="495">
          <cell r="A495">
            <v>48245010700</v>
          </cell>
          <cell r="B495" t="str">
            <v>Census Tract 107, Jefferson County, Texas</v>
          </cell>
          <cell r="C495" t="str">
            <v>Jefferson</v>
          </cell>
          <cell r="D495" t="str">
            <v>Beaumont-Port Arthur, TX</v>
          </cell>
          <cell r="E495">
            <v>55893</v>
          </cell>
          <cell r="F495">
            <v>30</v>
          </cell>
          <cell r="G495" t="str">
            <v>2nd Q</v>
          </cell>
          <cell r="H495">
            <v>2.9</v>
          </cell>
        </row>
        <row r="496">
          <cell r="A496">
            <v>48199030300</v>
          </cell>
          <cell r="B496" t="str">
            <v>Census Tract 303, Hardin County, Texas</v>
          </cell>
          <cell r="C496" t="str">
            <v>Hardin</v>
          </cell>
          <cell r="D496" t="str">
            <v>Beaumont-Port Arthur, TX</v>
          </cell>
          <cell r="E496">
            <v>55216</v>
          </cell>
          <cell r="F496">
            <v>31</v>
          </cell>
          <cell r="G496" t="str">
            <v>2nd Q</v>
          </cell>
          <cell r="H496">
            <v>13</v>
          </cell>
        </row>
        <row r="497">
          <cell r="A497">
            <v>48245011102</v>
          </cell>
          <cell r="B497" t="str">
            <v>Census Tract 111.02, Jefferson County, Texas</v>
          </cell>
          <cell r="C497" t="str">
            <v>Jefferson</v>
          </cell>
          <cell r="D497" t="str">
            <v>Beaumont-Port Arthur, TX</v>
          </cell>
          <cell r="E497">
            <v>54837</v>
          </cell>
          <cell r="F497">
            <v>32</v>
          </cell>
          <cell r="G497" t="str">
            <v>2nd Q</v>
          </cell>
          <cell r="H497">
            <v>7.5</v>
          </cell>
        </row>
        <row r="498">
          <cell r="A498">
            <v>48245011303</v>
          </cell>
          <cell r="B498" t="str">
            <v>Census Tract 113.03, Jefferson County, Texas</v>
          </cell>
          <cell r="C498" t="str">
            <v>Jefferson</v>
          </cell>
          <cell r="D498" t="str">
            <v>Beaumont-Port Arthur, TX</v>
          </cell>
          <cell r="E498">
            <v>54724</v>
          </cell>
          <cell r="F498">
            <v>33</v>
          </cell>
          <cell r="G498" t="str">
            <v>2nd Q</v>
          </cell>
          <cell r="H498">
            <v>7</v>
          </cell>
        </row>
        <row r="499">
          <cell r="A499">
            <v>48361021501</v>
          </cell>
          <cell r="B499" t="str">
            <v>Census Tract 215.01, Orange County, Texas</v>
          </cell>
          <cell r="C499" t="str">
            <v>Orange</v>
          </cell>
          <cell r="D499" t="str">
            <v>Beaumont-Port Arthur, TX</v>
          </cell>
          <cell r="E499">
            <v>54615</v>
          </cell>
          <cell r="F499">
            <v>34</v>
          </cell>
          <cell r="G499" t="str">
            <v>2nd Q</v>
          </cell>
          <cell r="H499">
            <v>10.3</v>
          </cell>
        </row>
        <row r="500">
          <cell r="A500">
            <v>48361022400</v>
          </cell>
          <cell r="B500" t="str">
            <v>Census Tract 224, Orange County, Texas</v>
          </cell>
          <cell r="C500" t="str">
            <v>Orange</v>
          </cell>
          <cell r="D500" t="str">
            <v>Beaumont-Port Arthur, TX</v>
          </cell>
          <cell r="E500">
            <v>52148</v>
          </cell>
          <cell r="F500">
            <v>35</v>
          </cell>
          <cell r="G500" t="str">
            <v>2nd Q</v>
          </cell>
          <cell r="H500">
            <v>16.2</v>
          </cell>
        </row>
        <row r="501">
          <cell r="A501">
            <v>48245000101</v>
          </cell>
          <cell r="B501" t="str">
            <v>Census Tract 1.01, Jefferson County, Texas</v>
          </cell>
          <cell r="C501" t="str">
            <v>Jefferson</v>
          </cell>
          <cell r="D501" t="str">
            <v>Beaumont-Port Arthur, TX</v>
          </cell>
          <cell r="E501">
            <v>51767</v>
          </cell>
          <cell r="F501">
            <v>36</v>
          </cell>
          <cell r="G501" t="str">
            <v>2nd Q</v>
          </cell>
          <cell r="H501">
            <v>10.5</v>
          </cell>
        </row>
        <row r="502">
          <cell r="A502">
            <v>48245010800</v>
          </cell>
          <cell r="B502" t="str">
            <v>Census Tract 108, Jefferson County, Texas</v>
          </cell>
          <cell r="C502" t="str">
            <v>Jefferson</v>
          </cell>
          <cell r="D502" t="str">
            <v>Beaumont-Port Arthur, TX</v>
          </cell>
          <cell r="E502">
            <v>51754</v>
          </cell>
          <cell r="F502">
            <v>37</v>
          </cell>
          <cell r="G502" t="str">
            <v>2nd Q</v>
          </cell>
          <cell r="H502">
            <v>18.9</v>
          </cell>
        </row>
        <row r="503">
          <cell r="A503">
            <v>48245000307</v>
          </cell>
          <cell r="B503" t="str">
            <v>Census Tract 3.07, Jefferson County, Texas</v>
          </cell>
          <cell r="C503" t="str">
            <v>Jefferson</v>
          </cell>
          <cell r="D503" t="str">
            <v>Beaumont-Port Arthur, TX</v>
          </cell>
          <cell r="E503">
            <v>51464</v>
          </cell>
          <cell r="F503">
            <v>38</v>
          </cell>
          <cell r="G503" t="str">
            <v>2nd Q</v>
          </cell>
          <cell r="H503">
            <v>14.7</v>
          </cell>
        </row>
        <row r="504">
          <cell r="A504">
            <v>48199030900</v>
          </cell>
          <cell r="B504" t="str">
            <v>Census Tract 309, Hardin County, Texas</v>
          </cell>
          <cell r="C504" t="str">
            <v>Hardin</v>
          </cell>
          <cell r="D504" t="str">
            <v>Beaumont-Port Arthur, TX</v>
          </cell>
          <cell r="E504">
            <v>51389</v>
          </cell>
          <cell r="F504">
            <v>39</v>
          </cell>
          <cell r="G504" t="str">
            <v>2nd Q</v>
          </cell>
          <cell r="H504">
            <v>14.6</v>
          </cell>
        </row>
        <row r="505">
          <cell r="A505">
            <v>48361021800</v>
          </cell>
          <cell r="B505" t="str">
            <v>Census Tract 218, Orange County, Texas</v>
          </cell>
          <cell r="C505" t="str">
            <v>Orange</v>
          </cell>
          <cell r="D505" t="str">
            <v>Beaumont-Port Arthur, TX</v>
          </cell>
          <cell r="E505">
            <v>50833</v>
          </cell>
          <cell r="F505">
            <v>40</v>
          </cell>
          <cell r="G505" t="str">
            <v>2nd Q</v>
          </cell>
          <cell r="H505">
            <v>14.4</v>
          </cell>
        </row>
        <row r="506">
          <cell r="A506">
            <v>48245010600</v>
          </cell>
          <cell r="B506" t="str">
            <v>Census Tract 106, Jefferson County, Texas</v>
          </cell>
          <cell r="C506" t="str">
            <v>Jefferson</v>
          </cell>
          <cell r="D506" t="str">
            <v>Beaumont-Port Arthur, TX</v>
          </cell>
          <cell r="E506">
            <v>50462</v>
          </cell>
          <cell r="F506">
            <v>41</v>
          </cell>
          <cell r="G506" t="str">
            <v>2nd Q</v>
          </cell>
          <cell r="H506">
            <v>18</v>
          </cell>
        </row>
        <row r="507">
          <cell r="A507">
            <v>48351950400</v>
          </cell>
          <cell r="B507" t="str">
            <v>Census Tract 9504, Newton County, Texas</v>
          </cell>
          <cell r="C507" t="str">
            <v>Newton</v>
          </cell>
          <cell r="D507" t="str">
            <v>Beaumont-Port Arthur, TX</v>
          </cell>
          <cell r="E507">
            <v>49383</v>
          </cell>
          <cell r="F507">
            <v>42</v>
          </cell>
          <cell r="G507" t="str">
            <v>2nd Q</v>
          </cell>
          <cell r="H507">
            <v>13.9</v>
          </cell>
        </row>
        <row r="508">
          <cell r="A508">
            <v>48245000304</v>
          </cell>
          <cell r="B508" t="str">
            <v>Census Tract 3.04, Jefferson County, Texas</v>
          </cell>
          <cell r="C508" t="str">
            <v>Jefferson</v>
          </cell>
          <cell r="D508" t="str">
            <v>Beaumont-Port Arthur, TX</v>
          </cell>
          <cell r="E508">
            <v>48687</v>
          </cell>
          <cell r="F508">
            <v>43</v>
          </cell>
          <cell r="G508" t="str">
            <v>2nd Q</v>
          </cell>
          <cell r="H508">
            <v>16.8</v>
          </cell>
        </row>
        <row r="509">
          <cell r="A509">
            <v>48245007002</v>
          </cell>
          <cell r="B509" t="str">
            <v>Census Tract 70.02, Jefferson County, Texas</v>
          </cell>
          <cell r="C509" t="str">
            <v>Jefferson</v>
          </cell>
          <cell r="D509" t="str">
            <v>Beaumont-Port Arthur, TX</v>
          </cell>
          <cell r="E509">
            <v>47827</v>
          </cell>
          <cell r="F509">
            <v>44</v>
          </cell>
          <cell r="G509" t="str">
            <v>2nd Q</v>
          </cell>
          <cell r="H509">
            <v>16.8</v>
          </cell>
        </row>
        <row r="510">
          <cell r="A510">
            <v>48199031000</v>
          </cell>
          <cell r="B510" t="str">
            <v>Census Tract 310, Hardin County, Texas</v>
          </cell>
          <cell r="C510" t="str">
            <v>Hardin</v>
          </cell>
          <cell r="D510" t="str">
            <v>Beaumont-Port Arthur, TX</v>
          </cell>
          <cell r="E510">
            <v>47734</v>
          </cell>
          <cell r="F510">
            <v>45</v>
          </cell>
          <cell r="G510" t="str">
            <v>2nd Q</v>
          </cell>
          <cell r="H510">
            <v>9.4</v>
          </cell>
        </row>
        <row r="511">
          <cell r="A511">
            <v>48245006800</v>
          </cell>
          <cell r="B511" t="str">
            <v>Census Tract 68, Jefferson County, Texas</v>
          </cell>
          <cell r="C511" t="str">
            <v>Jefferson</v>
          </cell>
          <cell r="D511" t="str">
            <v>Beaumont-Port Arthur, TX</v>
          </cell>
          <cell r="E511">
            <v>47500</v>
          </cell>
          <cell r="F511">
            <v>46</v>
          </cell>
          <cell r="G511" t="str">
            <v>2nd Q</v>
          </cell>
          <cell r="H511">
            <v>17.3</v>
          </cell>
        </row>
        <row r="512">
          <cell r="A512">
            <v>48245001302</v>
          </cell>
          <cell r="B512" t="str">
            <v>Census Tract 13.02, Jefferson County, Texas</v>
          </cell>
          <cell r="C512" t="str">
            <v>Jefferson</v>
          </cell>
          <cell r="D512" t="str">
            <v>Beaumont-Port Arthur, TX</v>
          </cell>
          <cell r="E512">
            <v>47237</v>
          </cell>
          <cell r="F512">
            <v>47</v>
          </cell>
          <cell r="G512" t="str">
            <v>2nd Q</v>
          </cell>
          <cell r="H512">
            <v>21.9</v>
          </cell>
        </row>
        <row r="513">
          <cell r="A513">
            <v>48361020700</v>
          </cell>
          <cell r="B513" t="str">
            <v>Census Tract 207, Orange County, Texas</v>
          </cell>
          <cell r="C513" t="str">
            <v>Orange</v>
          </cell>
          <cell r="D513" t="str">
            <v>Beaumont-Port Arthur, TX</v>
          </cell>
          <cell r="E513">
            <v>45970</v>
          </cell>
          <cell r="F513">
            <v>48</v>
          </cell>
          <cell r="G513" t="str">
            <v>2nd Q</v>
          </cell>
          <cell r="H513">
            <v>20</v>
          </cell>
        </row>
        <row r="514">
          <cell r="A514">
            <v>48351950300</v>
          </cell>
          <cell r="B514" t="str">
            <v>Census Tract 9503, Newton County, Texas</v>
          </cell>
          <cell r="C514" t="str">
            <v>Newton</v>
          </cell>
          <cell r="D514" t="str">
            <v>Beaumont-Port Arthur, TX</v>
          </cell>
          <cell r="E514">
            <v>45414</v>
          </cell>
          <cell r="F514">
            <v>49</v>
          </cell>
          <cell r="G514" t="str">
            <v>2nd Q</v>
          </cell>
          <cell r="H514">
            <v>13.1</v>
          </cell>
        </row>
        <row r="515">
          <cell r="A515">
            <v>48351950100</v>
          </cell>
          <cell r="B515" t="str">
            <v>Census Tract 9501, Newton County, Texas</v>
          </cell>
          <cell r="C515" t="str">
            <v>Newton</v>
          </cell>
          <cell r="D515" t="str">
            <v>Beaumont-Port Arthur, TX</v>
          </cell>
          <cell r="E515">
            <v>45301</v>
          </cell>
          <cell r="F515">
            <v>50</v>
          </cell>
          <cell r="G515" t="str">
            <v>2nd Q</v>
          </cell>
          <cell r="H515">
            <v>12.8</v>
          </cell>
        </row>
        <row r="516">
          <cell r="A516">
            <v>48199030800</v>
          </cell>
          <cell r="B516" t="str">
            <v>Census Tract 308, Hardin County, Texas</v>
          </cell>
          <cell r="C516" t="str">
            <v>Hardin</v>
          </cell>
          <cell r="D516" t="str">
            <v>Beaumont-Port Arthur, TX</v>
          </cell>
          <cell r="E516">
            <v>44954</v>
          </cell>
          <cell r="F516">
            <v>51</v>
          </cell>
          <cell r="G516" t="str">
            <v>2nd Q</v>
          </cell>
          <cell r="H516">
            <v>10.3</v>
          </cell>
        </row>
        <row r="517">
          <cell r="A517">
            <v>48361021600</v>
          </cell>
          <cell r="B517" t="str">
            <v>Census Tract 216, Orange County, Texas</v>
          </cell>
          <cell r="C517" t="str">
            <v>Orange</v>
          </cell>
          <cell r="D517" t="str">
            <v>Beaumont-Port Arthur, TX</v>
          </cell>
          <cell r="E517">
            <v>44892</v>
          </cell>
          <cell r="F517">
            <v>52</v>
          </cell>
          <cell r="G517" t="str">
            <v>2nd Q</v>
          </cell>
          <cell r="H517">
            <v>14.2</v>
          </cell>
        </row>
        <row r="518">
          <cell r="A518">
            <v>48361021900</v>
          </cell>
          <cell r="B518" t="str">
            <v>Census Tract 219, Orange County, Texas</v>
          </cell>
          <cell r="C518" t="str">
            <v>Orange</v>
          </cell>
          <cell r="D518" t="str">
            <v>Beaumont-Port Arthur, TX</v>
          </cell>
          <cell r="E518">
            <v>44770</v>
          </cell>
          <cell r="F518">
            <v>53</v>
          </cell>
          <cell r="G518" t="str">
            <v>2nd Q</v>
          </cell>
          <cell r="H518">
            <v>10.3</v>
          </cell>
        </row>
        <row r="519">
          <cell r="A519">
            <v>48361021700</v>
          </cell>
          <cell r="B519" t="str">
            <v>Census Tract 217, Orange County, Texas</v>
          </cell>
          <cell r="C519" t="str">
            <v>Orange</v>
          </cell>
          <cell r="D519" t="str">
            <v>Beaumont-Port Arthur, TX</v>
          </cell>
          <cell r="E519">
            <v>44406</v>
          </cell>
          <cell r="F519">
            <v>54</v>
          </cell>
          <cell r="G519" t="str">
            <v>2nd Q</v>
          </cell>
          <cell r="H519">
            <v>20.2</v>
          </cell>
        </row>
        <row r="520">
          <cell r="A520">
            <v>48245002000</v>
          </cell>
          <cell r="B520" t="str">
            <v>Census Tract 20, Jefferson County, Texas</v>
          </cell>
          <cell r="C520" t="str">
            <v>Jefferson</v>
          </cell>
          <cell r="D520" t="str">
            <v>Beaumont-Port Arthur, TX</v>
          </cell>
          <cell r="E520">
            <v>42571</v>
          </cell>
          <cell r="F520">
            <v>55</v>
          </cell>
          <cell r="G520" t="str">
            <v>3rd Q</v>
          </cell>
          <cell r="H520">
            <v>21.3</v>
          </cell>
        </row>
        <row r="521">
          <cell r="A521">
            <v>48361022000</v>
          </cell>
          <cell r="B521" t="str">
            <v>Census Tract 220, Orange County, Texas</v>
          </cell>
          <cell r="C521" t="str">
            <v>Orange</v>
          </cell>
          <cell r="D521" t="str">
            <v>Beaumont-Port Arthur, TX</v>
          </cell>
          <cell r="E521">
            <v>42549</v>
          </cell>
          <cell r="F521">
            <v>56</v>
          </cell>
          <cell r="G521" t="str">
            <v>3rd Q</v>
          </cell>
          <cell r="H521">
            <v>14.9</v>
          </cell>
        </row>
        <row r="522">
          <cell r="A522">
            <v>48361021502</v>
          </cell>
          <cell r="B522" t="str">
            <v>Census Tract 215.02, Orange County, Texas</v>
          </cell>
          <cell r="C522" t="str">
            <v>Orange</v>
          </cell>
          <cell r="D522" t="str">
            <v>Beaumont-Port Arthur, TX</v>
          </cell>
          <cell r="E522">
            <v>42271</v>
          </cell>
          <cell r="F522">
            <v>57</v>
          </cell>
          <cell r="G522" t="str">
            <v>3rd Q</v>
          </cell>
          <cell r="H522">
            <v>12.9</v>
          </cell>
        </row>
        <row r="523">
          <cell r="A523">
            <v>48245000400</v>
          </cell>
          <cell r="B523" t="str">
            <v>Census Tract 4, Jefferson County, Texas</v>
          </cell>
          <cell r="C523" t="str">
            <v>Jefferson</v>
          </cell>
          <cell r="D523" t="str">
            <v>Beaumont-Port Arthur, TX</v>
          </cell>
          <cell r="E523">
            <v>42182</v>
          </cell>
          <cell r="F523">
            <v>58</v>
          </cell>
          <cell r="G523" t="str">
            <v>3rd Q</v>
          </cell>
          <cell r="H523">
            <v>19.4</v>
          </cell>
        </row>
        <row r="524">
          <cell r="A524">
            <v>48245000200</v>
          </cell>
          <cell r="B524" t="str">
            <v>Census Tract 2, Jefferson County, Texas</v>
          </cell>
          <cell r="C524" t="str">
            <v>Jefferson</v>
          </cell>
          <cell r="D524" t="str">
            <v>Beaumont-Port Arthur, TX</v>
          </cell>
          <cell r="E524">
            <v>41997</v>
          </cell>
          <cell r="F524">
            <v>59</v>
          </cell>
          <cell r="G524" t="str">
            <v>3rd Q</v>
          </cell>
          <cell r="H524">
            <v>14.5</v>
          </cell>
        </row>
        <row r="525">
          <cell r="A525">
            <v>48245006900</v>
          </cell>
          <cell r="B525" t="str">
            <v>Census Tract 69, Jefferson County, Texas</v>
          </cell>
          <cell r="C525" t="str">
            <v>Jefferson</v>
          </cell>
          <cell r="D525" t="str">
            <v>Beaumont-Port Arthur, TX</v>
          </cell>
          <cell r="E525">
            <v>40882</v>
          </cell>
          <cell r="F525">
            <v>60</v>
          </cell>
          <cell r="G525" t="str">
            <v>3rd Q</v>
          </cell>
          <cell r="H525">
            <v>20.6</v>
          </cell>
        </row>
        <row r="526">
          <cell r="A526">
            <v>48199030700</v>
          </cell>
          <cell r="B526" t="str">
            <v>Census Tract 307, Hardin County, Texas</v>
          </cell>
          <cell r="C526" t="str">
            <v>Hardin</v>
          </cell>
          <cell r="D526" t="str">
            <v>Beaumont-Port Arthur, TX</v>
          </cell>
          <cell r="E526">
            <v>39875</v>
          </cell>
          <cell r="F526">
            <v>61</v>
          </cell>
          <cell r="G526" t="str">
            <v>3rd Q</v>
          </cell>
          <cell r="H526">
            <v>16.2</v>
          </cell>
        </row>
        <row r="527">
          <cell r="A527">
            <v>48245010500</v>
          </cell>
          <cell r="B527" t="str">
            <v>Census Tract 105, Jefferson County, Texas</v>
          </cell>
          <cell r="C527" t="str">
            <v>Jefferson</v>
          </cell>
          <cell r="D527" t="str">
            <v>Beaumont-Port Arthur, TX</v>
          </cell>
          <cell r="E527">
            <v>39831</v>
          </cell>
          <cell r="F527">
            <v>62</v>
          </cell>
          <cell r="G527" t="str">
            <v>3rd Q</v>
          </cell>
          <cell r="H527">
            <v>19.4</v>
          </cell>
        </row>
        <row r="528">
          <cell r="A528">
            <v>48361020500</v>
          </cell>
          <cell r="B528" t="str">
            <v>Census Tract 205, Orange County, Texas</v>
          </cell>
          <cell r="C528" t="str">
            <v>Orange</v>
          </cell>
          <cell r="D528" t="str">
            <v>Beaumont-Port Arthur, TX</v>
          </cell>
          <cell r="E528">
            <v>39210</v>
          </cell>
          <cell r="F528">
            <v>63</v>
          </cell>
          <cell r="G528" t="str">
            <v>3rd Q</v>
          </cell>
          <cell r="H528">
            <v>17.3</v>
          </cell>
        </row>
        <row r="529">
          <cell r="A529">
            <v>48245005600</v>
          </cell>
          <cell r="B529" t="str">
            <v>Census Tract 56, Jefferson County, Texas</v>
          </cell>
          <cell r="C529" t="str">
            <v>Jefferson</v>
          </cell>
          <cell r="D529" t="str">
            <v>Beaumont-Port Arthur, TX</v>
          </cell>
          <cell r="E529">
            <v>38906</v>
          </cell>
          <cell r="F529">
            <v>64</v>
          </cell>
          <cell r="G529" t="str">
            <v>3rd Q</v>
          </cell>
          <cell r="H529">
            <v>34.6</v>
          </cell>
        </row>
        <row r="530">
          <cell r="A530">
            <v>48245001301</v>
          </cell>
          <cell r="B530" t="str">
            <v>Census Tract 13.01, Jefferson County, Texas</v>
          </cell>
          <cell r="C530" t="str">
            <v>Jefferson</v>
          </cell>
          <cell r="D530" t="str">
            <v>Beaumont-Port Arthur, TX</v>
          </cell>
          <cell r="E530">
            <v>38708</v>
          </cell>
          <cell r="F530">
            <v>65</v>
          </cell>
          <cell r="G530" t="str">
            <v>3rd Q</v>
          </cell>
          <cell r="H530">
            <v>11.2</v>
          </cell>
        </row>
        <row r="531">
          <cell r="A531">
            <v>48199030400</v>
          </cell>
          <cell r="B531" t="str">
            <v>Census Tract 304, Hardin County, Texas</v>
          </cell>
          <cell r="C531" t="str">
            <v>Hardin</v>
          </cell>
          <cell r="D531" t="str">
            <v>Beaumont-Port Arthur, TX</v>
          </cell>
          <cell r="E531">
            <v>38500</v>
          </cell>
          <cell r="F531">
            <v>66</v>
          </cell>
          <cell r="G531" t="str">
            <v>3rd Q</v>
          </cell>
          <cell r="H531">
            <v>21.8</v>
          </cell>
        </row>
        <row r="532">
          <cell r="A532">
            <v>48245010300</v>
          </cell>
          <cell r="B532" t="str">
            <v>Census Tract 103, Jefferson County, Texas</v>
          </cell>
          <cell r="C532" t="str">
            <v>Jefferson</v>
          </cell>
          <cell r="D532" t="str">
            <v>Beaumont-Port Arthur, TX</v>
          </cell>
          <cell r="E532">
            <v>37727</v>
          </cell>
          <cell r="F532">
            <v>67</v>
          </cell>
          <cell r="G532" t="str">
            <v>3rd Q</v>
          </cell>
          <cell r="H532">
            <v>16.8</v>
          </cell>
        </row>
        <row r="533">
          <cell r="A533">
            <v>48361020800</v>
          </cell>
          <cell r="B533" t="str">
            <v>Census Tract 208, Orange County, Texas</v>
          </cell>
          <cell r="C533" t="str">
            <v>Orange</v>
          </cell>
          <cell r="D533" t="str">
            <v>Beaumont-Port Arthur, TX</v>
          </cell>
          <cell r="E533">
            <v>37700</v>
          </cell>
          <cell r="F533">
            <v>68</v>
          </cell>
          <cell r="G533" t="str">
            <v>3rd Q</v>
          </cell>
          <cell r="H533">
            <v>16.1</v>
          </cell>
        </row>
        <row r="534">
          <cell r="A534">
            <v>48199030100</v>
          </cell>
          <cell r="B534" t="str">
            <v>Census Tract 301, Hardin County, Texas</v>
          </cell>
          <cell r="C534" t="str">
            <v>Hardin</v>
          </cell>
          <cell r="D534" t="str">
            <v>Beaumont-Port Arthur, TX</v>
          </cell>
          <cell r="E534">
            <v>37401</v>
          </cell>
          <cell r="F534">
            <v>69</v>
          </cell>
          <cell r="G534" t="str">
            <v>3rd Q</v>
          </cell>
          <cell r="H534">
            <v>14.2</v>
          </cell>
        </row>
        <row r="535">
          <cell r="A535">
            <v>48361020900</v>
          </cell>
          <cell r="B535" t="str">
            <v>Census Tract 209, Orange County, Texas</v>
          </cell>
          <cell r="C535" t="str">
            <v>Orange</v>
          </cell>
          <cell r="D535" t="str">
            <v>Beaumont-Port Arthur, TX</v>
          </cell>
          <cell r="E535">
            <v>37034</v>
          </cell>
          <cell r="F535">
            <v>70</v>
          </cell>
          <cell r="G535" t="str">
            <v>3rd Q</v>
          </cell>
          <cell r="H535">
            <v>22</v>
          </cell>
        </row>
        <row r="536">
          <cell r="A536">
            <v>48245007100</v>
          </cell>
          <cell r="B536" t="str">
            <v>Census Tract 71, Jefferson County, Texas</v>
          </cell>
          <cell r="C536" t="str">
            <v>Jefferson</v>
          </cell>
          <cell r="D536" t="str">
            <v>Beaumont-Port Arthur, TX</v>
          </cell>
          <cell r="E536">
            <v>36155</v>
          </cell>
          <cell r="F536">
            <v>71</v>
          </cell>
          <cell r="G536" t="str">
            <v>3rd Q</v>
          </cell>
          <cell r="H536">
            <v>27.8</v>
          </cell>
        </row>
        <row r="537">
          <cell r="A537">
            <v>48245001100</v>
          </cell>
          <cell r="B537" t="str">
            <v>Census Tract 11, Jefferson County, Texas</v>
          </cell>
          <cell r="C537" t="str">
            <v>Jefferson</v>
          </cell>
          <cell r="D537" t="str">
            <v>Beaumont-Port Arthur, TX</v>
          </cell>
          <cell r="E537">
            <v>35755</v>
          </cell>
          <cell r="F537">
            <v>72</v>
          </cell>
          <cell r="G537" t="str">
            <v>3rd Q</v>
          </cell>
          <cell r="H537">
            <v>14.9</v>
          </cell>
        </row>
        <row r="538">
          <cell r="A538">
            <v>48245002500</v>
          </cell>
          <cell r="B538" t="str">
            <v>Census Tract 25, Jefferson County, Texas</v>
          </cell>
          <cell r="C538" t="str">
            <v>Jefferson</v>
          </cell>
          <cell r="D538" t="str">
            <v>Beaumont-Port Arthur, TX</v>
          </cell>
          <cell r="E538">
            <v>35461</v>
          </cell>
          <cell r="F538">
            <v>73</v>
          </cell>
          <cell r="G538" t="str">
            <v>3rd Q</v>
          </cell>
          <cell r="H538">
            <v>25.8</v>
          </cell>
        </row>
        <row r="539">
          <cell r="A539">
            <v>48245010200</v>
          </cell>
          <cell r="B539" t="str">
            <v>Census Tract 102, Jefferson County, Texas</v>
          </cell>
          <cell r="C539" t="str">
            <v>Jefferson</v>
          </cell>
          <cell r="D539" t="str">
            <v>Beaumont-Port Arthur, TX</v>
          </cell>
          <cell r="E539">
            <v>34487</v>
          </cell>
          <cell r="F539">
            <v>74</v>
          </cell>
          <cell r="G539" t="str">
            <v>3rd Q</v>
          </cell>
          <cell r="H539">
            <v>29.2</v>
          </cell>
        </row>
        <row r="540">
          <cell r="A540">
            <v>48245000308</v>
          </cell>
          <cell r="B540" t="str">
            <v>Census Tract 3.08, Jefferson County, Texas</v>
          </cell>
          <cell r="C540" t="str">
            <v>Jefferson</v>
          </cell>
          <cell r="D540" t="str">
            <v>Beaumont-Port Arthur, TX</v>
          </cell>
          <cell r="E540">
            <v>33922</v>
          </cell>
          <cell r="F540">
            <v>75</v>
          </cell>
          <cell r="G540" t="str">
            <v>3rd Q</v>
          </cell>
          <cell r="H540">
            <v>18.3</v>
          </cell>
        </row>
        <row r="541">
          <cell r="A541">
            <v>48245005500</v>
          </cell>
          <cell r="B541" t="str">
            <v>Census Tract 55, Jefferson County, Texas</v>
          </cell>
          <cell r="C541" t="str">
            <v>Jefferson</v>
          </cell>
          <cell r="D541" t="str">
            <v>Beaumont-Port Arthur, TX</v>
          </cell>
          <cell r="E541">
            <v>33315</v>
          </cell>
          <cell r="F541">
            <v>76</v>
          </cell>
          <cell r="G541" t="str">
            <v>3rd Q</v>
          </cell>
          <cell r="H541">
            <v>29.7</v>
          </cell>
        </row>
        <row r="542">
          <cell r="A542">
            <v>48245000500</v>
          </cell>
          <cell r="B542" t="str">
            <v>Census Tract 5, Jefferson County, Texas</v>
          </cell>
          <cell r="C542" t="str">
            <v>Jefferson</v>
          </cell>
          <cell r="D542" t="str">
            <v>Beaumont-Port Arthur, TX</v>
          </cell>
          <cell r="E542">
            <v>33232</v>
          </cell>
          <cell r="F542">
            <v>77</v>
          </cell>
          <cell r="G542" t="str">
            <v>3rd Q</v>
          </cell>
          <cell r="H542">
            <v>16.4</v>
          </cell>
        </row>
        <row r="543">
          <cell r="A543">
            <v>48245006700</v>
          </cell>
          <cell r="B543" t="str">
            <v>Census Tract 67, Jefferson County, Texas</v>
          </cell>
          <cell r="C543" t="str">
            <v>Jefferson</v>
          </cell>
          <cell r="D543" t="str">
            <v>Beaumont-Port Arthur, TX</v>
          </cell>
          <cell r="E543">
            <v>33214</v>
          </cell>
          <cell r="F543">
            <v>78</v>
          </cell>
          <cell r="G543" t="str">
            <v>3rd Q</v>
          </cell>
          <cell r="H543">
            <v>19.3</v>
          </cell>
        </row>
        <row r="544">
          <cell r="A544">
            <v>48245001200</v>
          </cell>
          <cell r="B544" t="str">
            <v>Census Tract 12, Jefferson County, Texas</v>
          </cell>
          <cell r="C544" t="str">
            <v>Jefferson</v>
          </cell>
          <cell r="D544" t="str">
            <v>Beaumont-Port Arthur, TX</v>
          </cell>
          <cell r="E544">
            <v>32366</v>
          </cell>
          <cell r="F544">
            <v>79</v>
          </cell>
          <cell r="G544" t="str">
            <v>3rd Q</v>
          </cell>
          <cell r="H544">
            <v>25.3</v>
          </cell>
        </row>
        <row r="545">
          <cell r="A545">
            <v>48361020300</v>
          </cell>
          <cell r="B545" t="str">
            <v>Census Tract 203, Orange County, Texas</v>
          </cell>
          <cell r="C545" t="str">
            <v>Orange</v>
          </cell>
          <cell r="D545" t="str">
            <v>Beaumont-Port Arthur, TX</v>
          </cell>
          <cell r="E545">
            <v>31384</v>
          </cell>
          <cell r="F545">
            <v>80</v>
          </cell>
          <cell r="G545" t="str">
            <v>3rd Q</v>
          </cell>
          <cell r="H545">
            <v>26.1</v>
          </cell>
        </row>
        <row r="546">
          <cell r="A546">
            <v>48351950200</v>
          </cell>
          <cell r="B546" t="str">
            <v>Census Tract 9502, Newton County, Texas</v>
          </cell>
          <cell r="C546" t="str">
            <v>Newton</v>
          </cell>
          <cell r="D546" t="str">
            <v>Beaumont-Port Arthur, TX</v>
          </cell>
          <cell r="E546">
            <v>30150</v>
          </cell>
          <cell r="F546">
            <v>81</v>
          </cell>
          <cell r="G546" t="str">
            <v>3rd Q</v>
          </cell>
          <cell r="H546">
            <v>21.1</v>
          </cell>
        </row>
        <row r="547">
          <cell r="A547">
            <v>48361020200</v>
          </cell>
          <cell r="B547" t="str">
            <v>Census Tract 202, Orange County, Texas</v>
          </cell>
          <cell r="C547" t="str">
            <v>Orange</v>
          </cell>
          <cell r="D547" t="str">
            <v>Beaumont-Port Arthur, TX</v>
          </cell>
          <cell r="E547">
            <v>30107</v>
          </cell>
          <cell r="F547">
            <v>82</v>
          </cell>
          <cell r="G547" t="str">
            <v>4th Q</v>
          </cell>
          <cell r="H547">
            <v>21.8</v>
          </cell>
        </row>
        <row r="548">
          <cell r="A548">
            <v>48245001900</v>
          </cell>
          <cell r="B548" t="str">
            <v>Census Tract 19, Jefferson County, Texas</v>
          </cell>
          <cell r="C548" t="str">
            <v>Jefferson</v>
          </cell>
          <cell r="D548" t="str">
            <v>Beaumont-Port Arthur, TX</v>
          </cell>
          <cell r="E548">
            <v>29497</v>
          </cell>
          <cell r="F548">
            <v>83</v>
          </cell>
          <cell r="G548" t="str">
            <v>4th Q</v>
          </cell>
          <cell r="H548">
            <v>36.9</v>
          </cell>
        </row>
        <row r="549">
          <cell r="A549">
            <v>48245006600</v>
          </cell>
          <cell r="B549" t="str">
            <v>Census Tract 66, Jefferson County, Texas</v>
          </cell>
          <cell r="C549" t="str">
            <v>Jefferson</v>
          </cell>
          <cell r="D549" t="str">
            <v>Beaumont-Port Arthur, TX</v>
          </cell>
          <cell r="E549">
            <v>28207</v>
          </cell>
          <cell r="F549">
            <v>84</v>
          </cell>
          <cell r="G549" t="str">
            <v>4th Q</v>
          </cell>
          <cell r="H549">
            <v>39.5</v>
          </cell>
        </row>
        <row r="550">
          <cell r="A550">
            <v>48245002100</v>
          </cell>
          <cell r="B550" t="str">
            <v>Census Tract 21, Jefferson County, Texas</v>
          </cell>
          <cell r="C550" t="str">
            <v>Jefferson</v>
          </cell>
          <cell r="D550" t="str">
            <v>Beaumont-Port Arthur, TX</v>
          </cell>
          <cell r="E550">
            <v>28039</v>
          </cell>
          <cell r="F550">
            <v>85</v>
          </cell>
          <cell r="G550" t="str">
            <v>4th Q</v>
          </cell>
          <cell r="H550">
            <v>33.1</v>
          </cell>
        </row>
        <row r="551">
          <cell r="A551">
            <v>48245011700</v>
          </cell>
          <cell r="B551" t="str">
            <v>Census Tract 117, Jefferson County, Texas</v>
          </cell>
          <cell r="C551" t="str">
            <v>Jefferson</v>
          </cell>
          <cell r="D551" t="str">
            <v>Beaumont-Port Arthur, TX</v>
          </cell>
          <cell r="E551">
            <v>27955</v>
          </cell>
          <cell r="F551">
            <v>86</v>
          </cell>
          <cell r="G551" t="str">
            <v>4th Q</v>
          </cell>
          <cell r="H551">
            <v>31.8</v>
          </cell>
        </row>
        <row r="552">
          <cell r="A552">
            <v>48245002200</v>
          </cell>
          <cell r="B552" t="str">
            <v>Census Tract 22, Jefferson County, Texas</v>
          </cell>
          <cell r="C552" t="str">
            <v>Jefferson</v>
          </cell>
          <cell r="D552" t="str">
            <v>Beaumont-Port Arthur, TX</v>
          </cell>
          <cell r="E552">
            <v>27917</v>
          </cell>
          <cell r="F552">
            <v>87</v>
          </cell>
          <cell r="G552" t="str">
            <v>4th Q</v>
          </cell>
          <cell r="H552">
            <v>36.3</v>
          </cell>
        </row>
        <row r="553">
          <cell r="A553">
            <v>48245002300</v>
          </cell>
          <cell r="B553" t="str">
            <v>Census Tract 23, Jefferson County, Texas</v>
          </cell>
          <cell r="C553" t="str">
            <v>Jefferson</v>
          </cell>
          <cell r="D553" t="str">
            <v>Beaumont-Port Arthur, TX</v>
          </cell>
          <cell r="E553">
            <v>27135</v>
          </cell>
          <cell r="F553">
            <v>88</v>
          </cell>
          <cell r="G553" t="str">
            <v>4th Q</v>
          </cell>
          <cell r="H553">
            <v>26.8</v>
          </cell>
        </row>
        <row r="554">
          <cell r="A554">
            <v>48245006300</v>
          </cell>
          <cell r="B554" t="str">
            <v>Census Tract 63, Jefferson County, Texas</v>
          </cell>
          <cell r="C554" t="str">
            <v>Jefferson</v>
          </cell>
          <cell r="D554" t="str">
            <v>Beaumont-Port Arthur, TX</v>
          </cell>
          <cell r="E554">
            <v>27106</v>
          </cell>
          <cell r="F554">
            <v>89</v>
          </cell>
          <cell r="G554" t="str">
            <v>4th Q</v>
          </cell>
          <cell r="H554">
            <v>37.1</v>
          </cell>
        </row>
        <row r="555">
          <cell r="A555">
            <v>48245001700</v>
          </cell>
          <cell r="B555" t="str">
            <v>Census Tract 17, Jefferson County, Texas</v>
          </cell>
          <cell r="C555" t="str">
            <v>Jefferson</v>
          </cell>
          <cell r="D555" t="str">
            <v>Beaumont-Port Arthur, TX</v>
          </cell>
          <cell r="E555">
            <v>26607</v>
          </cell>
          <cell r="F555">
            <v>90</v>
          </cell>
          <cell r="G555" t="str">
            <v>4th Q</v>
          </cell>
          <cell r="H555">
            <v>35.1</v>
          </cell>
        </row>
        <row r="556">
          <cell r="A556">
            <v>48245000600</v>
          </cell>
          <cell r="B556" t="str">
            <v>Census Tract 6, Jefferson County, Texas</v>
          </cell>
          <cell r="C556" t="str">
            <v>Jefferson</v>
          </cell>
          <cell r="D556" t="str">
            <v>Beaumont-Port Arthur, TX</v>
          </cell>
          <cell r="E556">
            <v>26427</v>
          </cell>
          <cell r="F556">
            <v>91</v>
          </cell>
          <cell r="G556" t="str">
            <v>4th Q</v>
          </cell>
          <cell r="H556">
            <v>35.3</v>
          </cell>
        </row>
        <row r="557">
          <cell r="A557">
            <v>48245005400</v>
          </cell>
          <cell r="B557" t="str">
            <v>Census Tract 54, Jefferson County, Texas</v>
          </cell>
          <cell r="C557" t="str">
            <v>Jefferson</v>
          </cell>
          <cell r="D557" t="str">
            <v>Beaumont-Port Arthur, TX</v>
          </cell>
          <cell r="E557">
            <v>26250</v>
          </cell>
          <cell r="F557">
            <v>92</v>
          </cell>
          <cell r="G557" t="str">
            <v>4th Q</v>
          </cell>
          <cell r="H557">
            <v>36.1</v>
          </cell>
        </row>
        <row r="558">
          <cell r="A558">
            <v>48245006100</v>
          </cell>
          <cell r="B558" t="str">
            <v>Census Tract 61, Jefferson County, Texas</v>
          </cell>
          <cell r="C558" t="str">
            <v>Jefferson</v>
          </cell>
          <cell r="D558" t="str">
            <v>Beaumont-Port Arthur, TX</v>
          </cell>
          <cell r="E558">
            <v>25957</v>
          </cell>
          <cell r="F558">
            <v>93</v>
          </cell>
          <cell r="G558" t="str">
            <v>4th Q</v>
          </cell>
          <cell r="H558">
            <v>32.4</v>
          </cell>
        </row>
        <row r="559">
          <cell r="A559">
            <v>48245010100</v>
          </cell>
          <cell r="B559" t="str">
            <v>Census Tract 101, Jefferson County, Texas</v>
          </cell>
          <cell r="C559" t="str">
            <v>Jefferson</v>
          </cell>
          <cell r="D559" t="str">
            <v>Beaumont-Port Arthur, TX</v>
          </cell>
          <cell r="E559">
            <v>25357</v>
          </cell>
          <cell r="F559">
            <v>94</v>
          </cell>
          <cell r="G559" t="str">
            <v>4th Q</v>
          </cell>
          <cell r="H559">
            <v>30.3</v>
          </cell>
        </row>
        <row r="560">
          <cell r="A560">
            <v>48245006500</v>
          </cell>
          <cell r="B560" t="str">
            <v>Census Tract 65, Jefferson County, Texas</v>
          </cell>
          <cell r="C560" t="str">
            <v>Jefferson</v>
          </cell>
          <cell r="D560" t="str">
            <v>Beaumont-Port Arthur, TX</v>
          </cell>
          <cell r="E560">
            <v>25320</v>
          </cell>
          <cell r="F560">
            <v>95</v>
          </cell>
          <cell r="G560" t="str">
            <v>4th Q</v>
          </cell>
          <cell r="H560">
            <v>35.3</v>
          </cell>
        </row>
        <row r="561">
          <cell r="A561">
            <v>48245002400</v>
          </cell>
          <cell r="B561" t="str">
            <v>Census Tract 24, Jefferson County, Texas</v>
          </cell>
          <cell r="C561" t="str">
            <v>Jefferson</v>
          </cell>
          <cell r="D561" t="str">
            <v>Beaumont-Port Arthur, TX</v>
          </cell>
          <cell r="E561">
            <v>23659</v>
          </cell>
          <cell r="F561">
            <v>96</v>
          </cell>
          <cell r="G561" t="str">
            <v>4th Q</v>
          </cell>
          <cell r="H561">
            <v>32.3</v>
          </cell>
        </row>
        <row r="562">
          <cell r="A562">
            <v>48245011800</v>
          </cell>
          <cell r="B562" t="str">
            <v>Census Tract 118, Jefferson County, Texas</v>
          </cell>
          <cell r="C562" t="str">
            <v>Jefferson</v>
          </cell>
          <cell r="D562" t="str">
            <v>Beaumont-Port Arthur, TX</v>
          </cell>
          <cell r="E562">
            <v>23361</v>
          </cell>
          <cell r="F562">
            <v>97</v>
          </cell>
          <cell r="G562" t="str">
            <v>4th Q</v>
          </cell>
          <cell r="H562">
            <v>35.8</v>
          </cell>
        </row>
        <row r="563">
          <cell r="A563">
            <v>48245000700</v>
          </cell>
          <cell r="B563" t="str">
            <v>Census Tract 7, Jefferson County, Texas</v>
          </cell>
          <cell r="C563" t="str">
            <v>Jefferson</v>
          </cell>
          <cell r="D563" t="str">
            <v>Beaumont-Port Arthur, TX</v>
          </cell>
          <cell r="E563">
            <v>23261</v>
          </cell>
          <cell r="F563">
            <v>98</v>
          </cell>
          <cell r="G563" t="str">
            <v>4th Q</v>
          </cell>
          <cell r="H563">
            <v>32.6</v>
          </cell>
        </row>
        <row r="564">
          <cell r="A564">
            <v>48245007001</v>
          </cell>
          <cell r="B564" t="str">
            <v>Census Tract 70.01, Jefferson County, Texas</v>
          </cell>
          <cell r="C564" t="str">
            <v>Jefferson</v>
          </cell>
          <cell r="D564" t="str">
            <v>Beaumont-Port Arthur, TX</v>
          </cell>
          <cell r="E564">
            <v>22934</v>
          </cell>
          <cell r="F564">
            <v>99</v>
          </cell>
          <cell r="G564" t="str">
            <v>4th Q</v>
          </cell>
          <cell r="H564">
            <v>37</v>
          </cell>
        </row>
        <row r="565">
          <cell r="A565">
            <v>48245006400</v>
          </cell>
          <cell r="B565" t="str">
            <v>Census Tract 64, Jefferson County, Texas</v>
          </cell>
          <cell r="C565" t="str">
            <v>Jefferson</v>
          </cell>
          <cell r="D565" t="str">
            <v>Beaumont-Port Arthur, TX</v>
          </cell>
          <cell r="E565">
            <v>21389</v>
          </cell>
          <cell r="F565">
            <v>100</v>
          </cell>
          <cell r="G565" t="str">
            <v>4th Q</v>
          </cell>
          <cell r="H565">
            <v>29.3</v>
          </cell>
        </row>
        <row r="566">
          <cell r="A566">
            <v>48245000900</v>
          </cell>
          <cell r="B566" t="str">
            <v>Census Tract 9, Jefferson County, Texas</v>
          </cell>
          <cell r="C566" t="str">
            <v>Jefferson</v>
          </cell>
          <cell r="D566" t="str">
            <v>Beaumont-Port Arthur, TX</v>
          </cell>
          <cell r="E566">
            <v>18906</v>
          </cell>
          <cell r="F566">
            <v>101</v>
          </cell>
          <cell r="G566" t="str">
            <v>4th Q</v>
          </cell>
          <cell r="H566">
            <v>62.6</v>
          </cell>
        </row>
        <row r="567">
          <cell r="A567">
            <v>48245002600</v>
          </cell>
          <cell r="B567" t="str">
            <v>Census Tract 26, Jefferson County, Texas</v>
          </cell>
          <cell r="C567" t="str">
            <v>Jefferson</v>
          </cell>
          <cell r="D567" t="str">
            <v>Beaumont-Port Arthur, TX</v>
          </cell>
          <cell r="E567">
            <v>18732</v>
          </cell>
          <cell r="F567">
            <v>102</v>
          </cell>
          <cell r="G567" t="str">
            <v>4th Q</v>
          </cell>
          <cell r="H567">
            <v>58.1</v>
          </cell>
        </row>
        <row r="568">
          <cell r="A568">
            <v>48245005100</v>
          </cell>
          <cell r="B568" t="str">
            <v>Census Tract 51, Jefferson County, Texas</v>
          </cell>
          <cell r="C568" t="str">
            <v>Jefferson</v>
          </cell>
          <cell r="D568" t="str">
            <v>Beaumont-Port Arthur, TX</v>
          </cell>
          <cell r="E568">
            <v>18207</v>
          </cell>
          <cell r="F568">
            <v>103</v>
          </cell>
          <cell r="G568" t="str">
            <v>4th Q</v>
          </cell>
          <cell r="H568">
            <v>37</v>
          </cell>
        </row>
        <row r="569">
          <cell r="A569">
            <v>48245000103</v>
          </cell>
          <cell r="B569" t="str">
            <v>Census Tract 1.03, Jefferson County, Texas</v>
          </cell>
          <cell r="C569" t="str">
            <v>Jefferson</v>
          </cell>
          <cell r="D569" t="str">
            <v>Beaumont-Port Arthur, TX</v>
          </cell>
          <cell r="E569">
            <v>16823</v>
          </cell>
          <cell r="F569">
            <v>104</v>
          </cell>
          <cell r="G569" t="str">
            <v>4th Q</v>
          </cell>
          <cell r="H569">
            <v>45.7</v>
          </cell>
        </row>
        <row r="570">
          <cell r="A570">
            <v>48245005900</v>
          </cell>
          <cell r="B570" t="str">
            <v>Census Tract 59, Jefferson County, Texas</v>
          </cell>
          <cell r="C570" t="str">
            <v>Jefferson</v>
          </cell>
          <cell r="D570" t="str">
            <v>Beaumont-Port Arthur, TX</v>
          </cell>
          <cell r="E570">
            <v>12475</v>
          </cell>
          <cell r="F570">
            <v>105</v>
          </cell>
          <cell r="G570" t="str">
            <v>4th Q</v>
          </cell>
          <cell r="H570">
            <v>66.3</v>
          </cell>
        </row>
        <row r="571">
          <cell r="A571">
            <v>48245990000</v>
          </cell>
          <cell r="B571" t="str">
            <v>Census Tract 9900, Jefferson County, Texas</v>
          </cell>
          <cell r="C571" t="str">
            <v>Jefferson</v>
          </cell>
          <cell r="D571" t="str">
            <v>Beaumont-Port Arthur, TX</v>
          </cell>
          <cell r="F571">
            <v>106</v>
          </cell>
          <cell r="G571" t="str">
            <v>4th Q</v>
          </cell>
        </row>
        <row r="572">
          <cell r="A572">
            <v>48245011202</v>
          </cell>
          <cell r="B572" t="str">
            <v>Census Tract 112.02, Jefferson County, Texas</v>
          </cell>
          <cell r="C572" t="str">
            <v>Jefferson</v>
          </cell>
          <cell r="D572" t="str">
            <v>Beaumont-Port Arthur, TX</v>
          </cell>
          <cell r="F572">
            <v>107</v>
          </cell>
          <cell r="G572" t="str">
            <v>4th Q</v>
          </cell>
        </row>
        <row r="573">
          <cell r="A573">
            <v>48245011203</v>
          </cell>
          <cell r="B573" t="str">
            <v>Census Tract 112.03, Jefferson County, Texas</v>
          </cell>
          <cell r="C573" t="str">
            <v>Jefferson</v>
          </cell>
          <cell r="D573" t="str">
            <v>Beaumont-Port Arthur, TX</v>
          </cell>
          <cell r="F573">
            <v>108</v>
          </cell>
          <cell r="G573" t="str">
            <v>4th Q</v>
          </cell>
        </row>
        <row r="574">
          <cell r="A574">
            <v>48245011302</v>
          </cell>
          <cell r="B574" t="str">
            <v>Census Tract 113.02, Jefferson County, Texas</v>
          </cell>
          <cell r="C574" t="str">
            <v>Jefferson</v>
          </cell>
          <cell r="D574" t="str">
            <v>Beaumont-Port Arthur, TX</v>
          </cell>
          <cell r="F574">
            <v>109</v>
          </cell>
          <cell r="G574" t="str">
            <v>4th Q</v>
          </cell>
        </row>
        <row r="575">
          <cell r="A575">
            <v>48061011302</v>
          </cell>
          <cell r="B575" t="str">
            <v>Census Tract 113.02, Cameron County, Texas</v>
          </cell>
          <cell r="C575" t="str">
            <v>Cameron</v>
          </cell>
          <cell r="D575" t="str">
            <v>Brownsville-Harlingen, TX</v>
          </cell>
          <cell r="E575">
            <v>68314</v>
          </cell>
          <cell r="F575">
            <v>1</v>
          </cell>
          <cell r="G575" t="str">
            <v>1st Q</v>
          </cell>
          <cell r="H575">
            <v>5.9</v>
          </cell>
        </row>
        <row r="576">
          <cell r="A576">
            <v>48061010602</v>
          </cell>
          <cell r="B576" t="str">
            <v>Census Tract 106.02, Cameron County, Texas</v>
          </cell>
          <cell r="C576" t="str">
            <v>Cameron</v>
          </cell>
          <cell r="D576" t="str">
            <v>Brownsville-Harlingen, TX</v>
          </cell>
          <cell r="E576">
            <v>60625</v>
          </cell>
          <cell r="F576">
            <v>2</v>
          </cell>
          <cell r="G576" t="str">
            <v>1st Q</v>
          </cell>
          <cell r="H576">
            <v>25</v>
          </cell>
        </row>
        <row r="577">
          <cell r="A577">
            <v>48061012506</v>
          </cell>
          <cell r="B577" t="str">
            <v>Census Tract 125.06, Cameron County, Texas</v>
          </cell>
          <cell r="C577" t="str">
            <v>Cameron</v>
          </cell>
          <cell r="D577" t="str">
            <v>Brownsville-Harlingen, TX</v>
          </cell>
          <cell r="E577">
            <v>60000</v>
          </cell>
          <cell r="F577">
            <v>3</v>
          </cell>
          <cell r="G577" t="str">
            <v>1st Q</v>
          </cell>
          <cell r="H577">
            <v>18.9</v>
          </cell>
        </row>
        <row r="578">
          <cell r="A578">
            <v>48061013500</v>
          </cell>
          <cell r="B578" t="str">
            <v>Census Tract 135, Cameron County, Texas</v>
          </cell>
          <cell r="C578" t="str">
            <v>Cameron</v>
          </cell>
          <cell r="D578" t="str">
            <v>Brownsville-Harlingen, TX</v>
          </cell>
          <cell r="E578">
            <v>56875</v>
          </cell>
          <cell r="F578">
            <v>4</v>
          </cell>
          <cell r="G578" t="str">
            <v>1st Q</v>
          </cell>
          <cell r="H578">
            <v>12</v>
          </cell>
        </row>
        <row r="579">
          <cell r="A579">
            <v>48061014400</v>
          </cell>
          <cell r="B579" t="str">
            <v>Census Tract 144, Cameron County, Texas</v>
          </cell>
          <cell r="C579" t="str">
            <v>Cameron</v>
          </cell>
          <cell r="D579" t="str">
            <v>Brownsville-Harlingen, TX</v>
          </cell>
          <cell r="E579">
            <v>56484</v>
          </cell>
          <cell r="F579">
            <v>5</v>
          </cell>
          <cell r="G579" t="str">
            <v>1st Q</v>
          </cell>
          <cell r="H579">
            <v>22</v>
          </cell>
        </row>
        <row r="580">
          <cell r="A580">
            <v>48061014500</v>
          </cell>
          <cell r="B580" t="str">
            <v>Census Tract 145, Cameron County, Texas</v>
          </cell>
          <cell r="C580" t="str">
            <v>Cameron</v>
          </cell>
          <cell r="D580" t="str">
            <v>Brownsville-Harlingen, TX</v>
          </cell>
          <cell r="E580">
            <v>54007</v>
          </cell>
          <cell r="F580">
            <v>6</v>
          </cell>
          <cell r="G580" t="str">
            <v>1st Q</v>
          </cell>
          <cell r="H580">
            <v>19.4</v>
          </cell>
        </row>
        <row r="581">
          <cell r="A581">
            <v>48061010203</v>
          </cell>
          <cell r="B581" t="str">
            <v>Census Tract 102.03, Cameron County, Texas</v>
          </cell>
          <cell r="C581" t="str">
            <v>Cameron</v>
          </cell>
          <cell r="D581" t="str">
            <v>Brownsville-Harlingen, TX</v>
          </cell>
          <cell r="E581">
            <v>53434</v>
          </cell>
          <cell r="F581">
            <v>7</v>
          </cell>
          <cell r="G581" t="str">
            <v>1st Q</v>
          </cell>
          <cell r="H581">
            <v>28.3</v>
          </cell>
        </row>
        <row r="582">
          <cell r="A582">
            <v>48061010201</v>
          </cell>
          <cell r="B582" t="str">
            <v>Census Tract 102.01, Cameron County, Texas</v>
          </cell>
          <cell r="C582" t="str">
            <v>Cameron</v>
          </cell>
          <cell r="D582" t="str">
            <v>Brownsville-Harlingen, TX</v>
          </cell>
          <cell r="E582">
            <v>51667</v>
          </cell>
          <cell r="F582">
            <v>8</v>
          </cell>
          <cell r="G582" t="str">
            <v>1st Q</v>
          </cell>
          <cell r="H582">
            <v>36.1</v>
          </cell>
        </row>
        <row r="583">
          <cell r="A583">
            <v>48061010401</v>
          </cell>
          <cell r="B583" t="str">
            <v>Census Tract 104.01, Cameron County, Texas</v>
          </cell>
          <cell r="C583" t="str">
            <v>Cameron</v>
          </cell>
          <cell r="D583" t="str">
            <v>Brownsville-Harlingen, TX</v>
          </cell>
          <cell r="E583">
            <v>51029</v>
          </cell>
          <cell r="F583">
            <v>9</v>
          </cell>
          <cell r="G583" t="str">
            <v>1st Q</v>
          </cell>
          <cell r="H583">
            <v>22.7</v>
          </cell>
        </row>
        <row r="584">
          <cell r="A584">
            <v>48061012613</v>
          </cell>
          <cell r="B584" t="str">
            <v>Census Tract 126.13, Cameron County, Texas</v>
          </cell>
          <cell r="C584" t="str">
            <v>Cameron</v>
          </cell>
          <cell r="D584" t="str">
            <v>Brownsville-Harlingen, TX</v>
          </cell>
          <cell r="E584">
            <v>49375</v>
          </cell>
          <cell r="F584">
            <v>10</v>
          </cell>
          <cell r="G584" t="str">
            <v>1st Q</v>
          </cell>
          <cell r="H584">
            <v>23.5</v>
          </cell>
        </row>
        <row r="585">
          <cell r="A585">
            <v>48061012612</v>
          </cell>
          <cell r="B585" t="str">
            <v>Census Tract 126.12, Cameron County, Texas</v>
          </cell>
          <cell r="C585" t="str">
            <v>Cameron</v>
          </cell>
          <cell r="D585" t="str">
            <v>Brownsville-Harlingen, TX</v>
          </cell>
          <cell r="E585">
            <v>48837</v>
          </cell>
          <cell r="F585">
            <v>11</v>
          </cell>
          <cell r="G585" t="str">
            <v>1st Q</v>
          </cell>
          <cell r="H585">
            <v>6.7</v>
          </cell>
        </row>
        <row r="586">
          <cell r="A586">
            <v>48061012301</v>
          </cell>
          <cell r="B586" t="str">
            <v>Census Tract 123.01, Cameron County, Texas</v>
          </cell>
          <cell r="C586" t="str">
            <v>Cameron</v>
          </cell>
          <cell r="D586" t="str">
            <v>Brownsville-Harlingen, TX</v>
          </cell>
          <cell r="E586">
            <v>48357</v>
          </cell>
          <cell r="F586">
            <v>12</v>
          </cell>
          <cell r="G586" t="str">
            <v>1st Q</v>
          </cell>
          <cell r="H586">
            <v>22.8</v>
          </cell>
        </row>
        <row r="587">
          <cell r="A587">
            <v>48061012305</v>
          </cell>
          <cell r="B587" t="str">
            <v>Census Tract 123.05, Cameron County, Texas</v>
          </cell>
          <cell r="C587" t="str">
            <v>Cameron</v>
          </cell>
          <cell r="D587" t="str">
            <v>Brownsville-Harlingen, TX</v>
          </cell>
          <cell r="E587">
            <v>45563</v>
          </cell>
          <cell r="F587">
            <v>13</v>
          </cell>
          <cell r="G587" t="str">
            <v>1st Q</v>
          </cell>
          <cell r="H587">
            <v>21.9</v>
          </cell>
        </row>
        <row r="588">
          <cell r="A588">
            <v>48061010302</v>
          </cell>
          <cell r="B588" t="str">
            <v>Census Tract 103.02, Cameron County, Texas</v>
          </cell>
          <cell r="C588" t="str">
            <v>Cameron</v>
          </cell>
          <cell r="D588" t="str">
            <v>Brownsville-Harlingen, TX</v>
          </cell>
          <cell r="E588">
            <v>45308</v>
          </cell>
          <cell r="F588">
            <v>14</v>
          </cell>
          <cell r="G588" t="str">
            <v>1st Q</v>
          </cell>
          <cell r="H588">
            <v>23.3</v>
          </cell>
        </row>
        <row r="589">
          <cell r="A589">
            <v>48061012508</v>
          </cell>
          <cell r="B589" t="str">
            <v>Census Tract 125.08, Cameron County, Texas</v>
          </cell>
          <cell r="C589" t="str">
            <v>Cameron</v>
          </cell>
          <cell r="D589" t="str">
            <v>Brownsville-Harlingen, TX</v>
          </cell>
          <cell r="E589">
            <v>45288</v>
          </cell>
          <cell r="F589">
            <v>15</v>
          </cell>
          <cell r="G589" t="str">
            <v>1st Q</v>
          </cell>
          <cell r="H589">
            <v>28.9</v>
          </cell>
        </row>
        <row r="590">
          <cell r="A590">
            <v>48061012504</v>
          </cell>
          <cell r="B590" t="str">
            <v>Census Tract 125.04, Cameron County, Texas</v>
          </cell>
          <cell r="C590" t="str">
            <v>Cameron</v>
          </cell>
          <cell r="D590" t="str">
            <v>Brownsville-Harlingen, TX</v>
          </cell>
          <cell r="E590">
            <v>43209</v>
          </cell>
          <cell r="F590">
            <v>16</v>
          </cell>
          <cell r="G590" t="str">
            <v>1st Q</v>
          </cell>
          <cell r="H590">
            <v>27.7</v>
          </cell>
        </row>
        <row r="591">
          <cell r="A591">
            <v>48061012002</v>
          </cell>
          <cell r="B591" t="str">
            <v>Census Tract 120.02, Cameron County, Texas</v>
          </cell>
          <cell r="C591" t="str">
            <v>Cameron</v>
          </cell>
          <cell r="D591" t="str">
            <v>Brownsville-Harlingen, TX</v>
          </cell>
          <cell r="E591">
            <v>42330</v>
          </cell>
          <cell r="F591">
            <v>17</v>
          </cell>
          <cell r="G591" t="str">
            <v>1st Q</v>
          </cell>
          <cell r="H591">
            <v>19</v>
          </cell>
        </row>
        <row r="592">
          <cell r="A592">
            <v>48061010402</v>
          </cell>
          <cell r="B592" t="str">
            <v>Census Tract 104.02, Cameron County, Texas</v>
          </cell>
          <cell r="C592" t="str">
            <v>Cameron</v>
          </cell>
          <cell r="D592" t="str">
            <v>Brownsville-Harlingen, TX</v>
          </cell>
          <cell r="E592">
            <v>42077</v>
          </cell>
          <cell r="F592">
            <v>18</v>
          </cell>
          <cell r="G592" t="str">
            <v>1st Q</v>
          </cell>
          <cell r="H592">
            <v>27.3</v>
          </cell>
        </row>
        <row r="593">
          <cell r="A593">
            <v>48061012101</v>
          </cell>
          <cell r="B593" t="str">
            <v>Census Tract 121.01, Cameron County, Texas</v>
          </cell>
          <cell r="C593" t="str">
            <v>Cameron</v>
          </cell>
          <cell r="D593" t="str">
            <v>Brownsville-Harlingen, TX</v>
          </cell>
          <cell r="E593">
            <v>41763</v>
          </cell>
          <cell r="F593">
            <v>19</v>
          </cell>
          <cell r="G593" t="str">
            <v>1st Q</v>
          </cell>
          <cell r="H593">
            <v>24.3</v>
          </cell>
        </row>
        <row r="594">
          <cell r="A594">
            <v>48061012402</v>
          </cell>
          <cell r="B594" t="str">
            <v>Census Tract 124.02, Cameron County, Texas</v>
          </cell>
          <cell r="C594" t="str">
            <v>Cameron</v>
          </cell>
          <cell r="D594" t="str">
            <v>Brownsville-Harlingen, TX</v>
          </cell>
          <cell r="E594">
            <v>41346</v>
          </cell>
          <cell r="F594">
            <v>20</v>
          </cell>
          <cell r="G594" t="str">
            <v>1st Q</v>
          </cell>
          <cell r="H594">
            <v>36.2</v>
          </cell>
        </row>
        <row r="595">
          <cell r="A595">
            <v>48061012200</v>
          </cell>
          <cell r="B595" t="str">
            <v>Census Tract 122, Cameron County, Texas</v>
          </cell>
          <cell r="C595" t="str">
            <v>Cameron</v>
          </cell>
          <cell r="D595" t="str">
            <v>Brownsville-Harlingen, TX</v>
          </cell>
          <cell r="E595">
            <v>41014</v>
          </cell>
          <cell r="F595">
            <v>21</v>
          </cell>
          <cell r="G595" t="str">
            <v>1st Q</v>
          </cell>
          <cell r="H595">
            <v>29.3</v>
          </cell>
        </row>
        <row r="596">
          <cell r="A596">
            <v>48061013303</v>
          </cell>
          <cell r="B596" t="str">
            <v>Census Tract 133.03, Cameron County, Texas</v>
          </cell>
          <cell r="C596" t="str">
            <v>Cameron</v>
          </cell>
          <cell r="D596" t="str">
            <v>Brownsville-Harlingen, TX</v>
          </cell>
          <cell r="E596">
            <v>40911</v>
          </cell>
          <cell r="F596">
            <v>22</v>
          </cell>
          <cell r="G596" t="str">
            <v>2nd Q</v>
          </cell>
          <cell r="H596">
            <v>28.6</v>
          </cell>
        </row>
        <row r="597">
          <cell r="A597">
            <v>48061013102</v>
          </cell>
          <cell r="B597" t="str">
            <v>Census Tract 131.02, Cameron County, Texas</v>
          </cell>
          <cell r="C597" t="str">
            <v>Cameron</v>
          </cell>
          <cell r="D597" t="str">
            <v>Brownsville-Harlingen, TX</v>
          </cell>
          <cell r="E597">
            <v>40856</v>
          </cell>
          <cell r="F597">
            <v>23</v>
          </cell>
          <cell r="G597" t="str">
            <v>2nd Q</v>
          </cell>
          <cell r="H597">
            <v>38.6</v>
          </cell>
        </row>
        <row r="598">
          <cell r="A598">
            <v>48061013002</v>
          </cell>
          <cell r="B598" t="str">
            <v>Census Tract 130.02, Cameron County, Texas</v>
          </cell>
          <cell r="C598" t="str">
            <v>Cameron</v>
          </cell>
          <cell r="D598" t="str">
            <v>Brownsville-Harlingen, TX</v>
          </cell>
          <cell r="E598">
            <v>40511</v>
          </cell>
          <cell r="F598">
            <v>24</v>
          </cell>
          <cell r="G598" t="str">
            <v>2nd Q</v>
          </cell>
          <cell r="H598">
            <v>20.5</v>
          </cell>
        </row>
        <row r="599">
          <cell r="A599">
            <v>48061012900</v>
          </cell>
          <cell r="B599" t="str">
            <v>Census Tract 129, Cameron County, Texas</v>
          </cell>
          <cell r="C599" t="str">
            <v>Cameron</v>
          </cell>
          <cell r="D599" t="str">
            <v>Brownsville-Harlingen, TX</v>
          </cell>
          <cell r="E599">
            <v>40377</v>
          </cell>
          <cell r="F599">
            <v>25</v>
          </cell>
          <cell r="G599" t="str">
            <v>2nd Q</v>
          </cell>
          <cell r="H599">
            <v>27</v>
          </cell>
        </row>
        <row r="600">
          <cell r="A600">
            <v>48061013104</v>
          </cell>
          <cell r="B600" t="str">
            <v>Census Tract 131.04, Cameron County, Texas</v>
          </cell>
          <cell r="C600" t="str">
            <v>Cameron</v>
          </cell>
          <cell r="D600" t="str">
            <v>Brownsville-Harlingen, TX</v>
          </cell>
          <cell r="E600">
            <v>37827</v>
          </cell>
          <cell r="F600">
            <v>26</v>
          </cell>
          <cell r="G600" t="str">
            <v>2nd Q</v>
          </cell>
          <cell r="H600">
            <v>23</v>
          </cell>
        </row>
        <row r="601">
          <cell r="A601">
            <v>48061012608</v>
          </cell>
          <cell r="B601" t="str">
            <v>Census Tract 126.08, Cameron County, Texas</v>
          </cell>
          <cell r="C601" t="str">
            <v>Cameron</v>
          </cell>
          <cell r="D601" t="str">
            <v>Brownsville-Harlingen, TX</v>
          </cell>
          <cell r="E601">
            <v>37472</v>
          </cell>
          <cell r="F601">
            <v>27</v>
          </cell>
          <cell r="G601" t="str">
            <v>2nd Q</v>
          </cell>
          <cell r="H601">
            <v>25.9</v>
          </cell>
        </row>
        <row r="602">
          <cell r="A602">
            <v>48061011301</v>
          </cell>
          <cell r="B602" t="str">
            <v>Census Tract 113.01, Cameron County, Texas</v>
          </cell>
          <cell r="C602" t="str">
            <v>Cameron</v>
          </cell>
          <cell r="D602" t="str">
            <v>Brownsville-Harlingen, TX</v>
          </cell>
          <cell r="E602">
            <v>36875</v>
          </cell>
          <cell r="F602">
            <v>28</v>
          </cell>
          <cell r="G602" t="str">
            <v>2nd Q</v>
          </cell>
          <cell r="H602">
            <v>30</v>
          </cell>
        </row>
        <row r="603">
          <cell r="A603">
            <v>48061012304</v>
          </cell>
          <cell r="B603" t="str">
            <v>Census Tract 123.04, Cameron County, Texas</v>
          </cell>
          <cell r="C603" t="str">
            <v>Cameron</v>
          </cell>
          <cell r="D603" t="str">
            <v>Brownsville-Harlingen, TX</v>
          </cell>
          <cell r="E603">
            <v>34267</v>
          </cell>
          <cell r="F603">
            <v>29</v>
          </cell>
          <cell r="G603" t="str">
            <v>2nd Q</v>
          </cell>
          <cell r="H603">
            <v>29.9</v>
          </cell>
        </row>
        <row r="604">
          <cell r="A604">
            <v>48061010800</v>
          </cell>
          <cell r="B604" t="str">
            <v>Census Tract 108, Cameron County, Texas</v>
          </cell>
          <cell r="C604" t="str">
            <v>Cameron</v>
          </cell>
          <cell r="D604" t="str">
            <v>Brownsville-Harlingen, TX</v>
          </cell>
          <cell r="E604">
            <v>34234</v>
          </cell>
          <cell r="F604">
            <v>30</v>
          </cell>
          <cell r="G604" t="str">
            <v>2nd Q</v>
          </cell>
          <cell r="H604">
            <v>32.8</v>
          </cell>
        </row>
        <row r="605">
          <cell r="A605">
            <v>48061011902</v>
          </cell>
          <cell r="B605" t="str">
            <v>Census Tract 119.02, Cameron County, Texas</v>
          </cell>
          <cell r="C605" t="str">
            <v>Cameron</v>
          </cell>
          <cell r="D605" t="str">
            <v>Brownsville-Harlingen, TX</v>
          </cell>
          <cell r="E605">
            <v>33864</v>
          </cell>
          <cell r="F605">
            <v>31</v>
          </cell>
          <cell r="G605" t="str">
            <v>2nd Q</v>
          </cell>
          <cell r="H605">
            <v>28.6</v>
          </cell>
        </row>
        <row r="606">
          <cell r="A606">
            <v>48061012700</v>
          </cell>
          <cell r="B606" t="str">
            <v>Census Tract 127, Cameron County, Texas</v>
          </cell>
          <cell r="C606" t="str">
            <v>Cameron</v>
          </cell>
          <cell r="D606" t="str">
            <v>Brownsville-Harlingen, TX</v>
          </cell>
          <cell r="E606">
            <v>33688</v>
          </cell>
          <cell r="F606">
            <v>32</v>
          </cell>
          <cell r="G606" t="str">
            <v>2nd Q</v>
          </cell>
          <cell r="H606">
            <v>33.8</v>
          </cell>
        </row>
        <row r="607">
          <cell r="A607">
            <v>48061013004</v>
          </cell>
          <cell r="B607" t="str">
            <v>Census Tract 130.04, Cameron County, Texas</v>
          </cell>
          <cell r="C607" t="str">
            <v>Cameron</v>
          </cell>
          <cell r="D607" t="str">
            <v>Brownsville-Harlingen, TX</v>
          </cell>
          <cell r="E607">
            <v>33585</v>
          </cell>
          <cell r="F607">
            <v>33</v>
          </cell>
          <cell r="G607" t="str">
            <v>2nd Q</v>
          </cell>
          <cell r="H607">
            <v>26.3</v>
          </cell>
        </row>
        <row r="608">
          <cell r="A608">
            <v>48061012401</v>
          </cell>
          <cell r="B608" t="str">
            <v>Census Tract 124.01, Cameron County, Texas</v>
          </cell>
          <cell r="C608" t="str">
            <v>Cameron</v>
          </cell>
          <cell r="D608" t="str">
            <v>Brownsville-Harlingen, TX</v>
          </cell>
          <cell r="E608">
            <v>33231</v>
          </cell>
          <cell r="F608">
            <v>34</v>
          </cell>
          <cell r="G608" t="str">
            <v>2nd Q</v>
          </cell>
          <cell r="H608">
            <v>37</v>
          </cell>
        </row>
        <row r="609">
          <cell r="A609">
            <v>48061012001</v>
          </cell>
          <cell r="B609" t="str">
            <v>Census Tract 120.01, Cameron County, Texas</v>
          </cell>
          <cell r="C609" t="str">
            <v>Cameron</v>
          </cell>
          <cell r="D609" t="str">
            <v>Brownsville-Harlingen, TX</v>
          </cell>
          <cell r="E609">
            <v>33117</v>
          </cell>
          <cell r="F609">
            <v>35</v>
          </cell>
          <cell r="G609" t="str">
            <v>2nd Q</v>
          </cell>
          <cell r="H609">
            <v>38.6</v>
          </cell>
        </row>
        <row r="610">
          <cell r="A610">
            <v>48061011400</v>
          </cell>
          <cell r="B610" t="str">
            <v>Census Tract 114, Cameron County, Texas</v>
          </cell>
          <cell r="C610" t="str">
            <v>Cameron</v>
          </cell>
          <cell r="D610" t="str">
            <v>Brownsville-Harlingen, TX</v>
          </cell>
          <cell r="E610">
            <v>32759</v>
          </cell>
          <cell r="F610">
            <v>36</v>
          </cell>
          <cell r="G610" t="str">
            <v>2nd Q</v>
          </cell>
          <cell r="H610">
            <v>23.7</v>
          </cell>
        </row>
        <row r="611">
          <cell r="A611">
            <v>48061010100</v>
          </cell>
          <cell r="B611" t="str">
            <v>Census Tract 101, Cameron County, Texas</v>
          </cell>
          <cell r="C611" t="str">
            <v>Cameron</v>
          </cell>
          <cell r="D611" t="str">
            <v>Brownsville-Harlingen, TX</v>
          </cell>
          <cell r="E611">
            <v>32608</v>
          </cell>
          <cell r="F611">
            <v>37</v>
          </cell>
          <cell r="G611" t="str">
            <v>2nd Q</v>
          </cell>
          <cell r="H611">
            <v>36</v>
          </cell>
        </row>
        <row r="612">
          <cell r="A612">
            <v>48061010601</v>
          </cell>
          <cell r="B612" t="str">
            <v>Census Tract 106.01, Cameron County, Texas</v>
          </cell>
          <cell r="C612" t="str">
            <v>Cameron</v>
          </cell>
          <cell r="D612" t="str">
            <v>Brownsville-Harlingen, TX</v>
          </cell>
          <cell r="E612">
            <v>31427</v>
          </cell>
          <cell r="F612">
            <v>38</v>
          </cell>
          <cell r="G612" t="str">
            <v>2nd Q</v>
          </cell>
          <cell r="H612">
            <v>31</v>
          </cell>
        </row>
        <row r="613">
          <cell r="A613">
            <v>48061013204</v>
          </cell>
          <cell r="B613" t="str">
            <v>Census Tract 132.04, Cameron County, Texas</v>
          </cell>
          <cell r="C613" t="str">
            <v>Cameron</v>
          </cell>
          <cell r="D613" t="str">
            <v>Brownsville-Harlingen, TX</v>
          </cell>
          <cell r="E613">
            <v>30563</v>
          </cell>
          <cell r="F613">
            <v>39</v>
          </cell>
          <cell r="G613" t="str">
            <v>2nd Q</v>
          </cell>
          <cell r="H613">
            <v>37.5</v>
          </cell>
        </row>
        <row r="614">
          <cell r="A614">
            <v>48061012800</v>
          </cell>
          <cell r="B614" t="str">
            <v>Census Tract 128, Cameron County, Texas</v>
          </cell>
          <cell r="C614" t="str">
            <v>Cameron</v>
          </cell>
          <cell r="D614" t="str">
            <v>Brownsville-Harlingen, TX</v>
          </cell>
          <cell r="E614">
            <v>30324</v>
          </cell>
          <cell r="F614">
            <v>40</v>
          </cell>
          <cell r="G614" t="str">
            <v>2nd Q</v>
          </cell>
          <cell r="H614">
            <v>37.2</v>
          </cell>
        </row>
        <row r="615">
          <cell r="A615">
            <v>48061011200</v>
          </cell>
          <cell r="B615" t="str">
            <v>Census Tract 112, Cameron County, Texas</v>
          </cell>
          <cell r="C615" t="str">
            <v>Cameron</v>
          </cell>
          <cell r="D615" t="str">
            <v>Brownsville-Harlingen, TX</v>
          </cell>
          <cell r="E615">
            <v>30114</v>
          </cell>
          <cell r="F615">
            <v>41</v>
          </cell>
          <cell r="G615" t="str">
            <v>2nd Q</v>
          </cell>
          <cell r="H615">
            <v>43</v>
          </cell>
        </row>
        <row r="616">
          <cell r="A616">
            <v>48061013207</v>
          </cell>
          <cell r="B616" t="str">
            <v>Census Tract 132.07, Cameron County, Texas</v>
          </cell>
          <cell r="C616" t="str">
            <v>Cameron</v>
          </cell>
          <cell r="D616" t="str">
            <v>Brownsville-Harlingen, TX</v>
          </cell>
          <cell r="E616">
            <v>29659</v>
          </cell>
          <cell r="F616">
            <v>42</v>
          </cell>
          <cell r="G616" t="str">
            <v>2nd Q</v>
          </cell>
          <cell r="H616">
            <v>41.9</v>
          </cell>
        </row>
        <row r="617">
          <cell r="A617">
            <v>48061010301</v>
          </cell>
          <cell r="B617" t="str">
            <v>Census Tract 103.01, Cameron County, Texas</v>
          </cell>
          <cell r="C617" t="str">
            <v>Cameron</v>
          </cell>
          <cell r="D617" t="str">
            <v>Brownsville-Harlingen, TX</v>
          </cell>
          <cell r="E617">
            <v>29265</v>
          </cell>
          <cell r="F617">
            <v>43</v>
          </cell>
          <cell r="G617" t="str">
            <v>2nd Q</v>
          </cell>
          <cell r="H617">
            <v>41.6</v>
          </cell>
        </row>
        <row r="618">
          <cell r="A618">
            <v>48061011801</v>
          </cell>
          <cell r="B618" t="str">
            <v>Census Tract 118.01, Cameron County, Texas</v>
          </cell>
          <cell r="C618" t="str">
            <v>Cameron</v>
          </cell>
          <cell r="D618" t="str">
            <v>Brownsville-Harlingen, TX</v>
          </cell>
          <cell r="E618">
            <v>29127</v>
          </cell>
          <cell r="F618">
            <v>44</v>
          </cell>
          <cell r="G618" t="str">
            <v>3rd Q</v>
          </cell>
          <cell r="H618">
            <v>28.4</v>
          </cell>
        </row>
        <row r="619">
          <cell r="A619">
            <v>48061012102</v>
          </cell>
          <cell r="B619" t="str">
            <v>Census Tract 121.02, Cameron County, Texas</v>
          </cell>
          <cell r="C619" t="str">
            <v>Cameron</v>
          </cell>
          <cell r="D619" t="str">
            <v>Brownsville-Harlingen, TX</v>
          </cell>
          <cell r="E619">
            <v>29082</v>
          </cell>
          <cell r="F619">
            <v>45</v>
          </cell>
          <cell r="G619" t="str">
            <v>3rd Q</v>
          </cell>
          <cell r="H619">
            <v>43.9</v>
          </cell>
        </row>
        <row r="620">
          <cell r="A620">
            <v>48061012607</v>
          </cell>
          <cell r="B620" t="str">
            <v>Census Tract 126.07, Cameron County, Texas</v>
          </cell>
          <cell r="C620" t="str">
            <v>Cameron</v>
          </cell>
          <cell r="D620" t="str">
            <v>Brownsville-Harlingen, TX</v>
          </cell>
          <cell r="E620">
            <v>28750</v>
          </cell>
          <cell r="F620">
            <v>46</v>
          </cell>
          <cell r="G620" t="str">
            <v>3rd Q</v>
          </cell>
          <cell r="H620">
            <v>53.2</v>
          </cell>
        </row>
        <row r="621">
          <cell r="A621">
            <v>48061011500</v>
          </cell>
          <cell r="B621" t="str">
            <v>Census Tract 115, Cameron County, Texas</v>
          </cell>
          <cell r="C621" t="str">
            <v>Cameron</v>
          </cell>
          <cell r="D621" t="str">
            <v>Brownsville-Harlingen, TX</v>
          </cell>
          <cell r="E621">
            <v>28496</v>
          </cell>
          <cell r="F621">
            <v>47</v>
          </cell>
          <cell r="G621" t="str">
            <v>3rd Q</v>
          </cell>
          <cell r="H621">
            <v>44.3</v>
          </cell>
        </row>
        <row r="622">
          <cell r="A622">
            <v>48061013308</v>
          </cell>
          <cell r="B622" t="str">
            <v>Census Tract 133.08, Cameron County, Texas</v>
          </cell>
          <cell r="C622" t="str">
            <v>Cameron</v>
          </cell>
          <cell r="D622" t="str">
            <v>Brownsville-Harlingen, TX</v>
          </cell>
          <cell r="E622">
            <v>28450</v>
          </cell>
          <cell r="F622">
            <v>48</v>
          </cell>
          <cell r="G622" t="str">
            <v>3rd Q</v>
          </cell>
          <cell r="H622">
            <v>35.2</v>
          </cell>
        </row>
        <row r="623">
          <cell r="A623">
            <v>48061012507</v>
          </cell>
          <cell r="B623" t="str">
            <v>Census Tract 125.07, Cameron County, Texas</v>
          </cell>
          <cell r="C623" t="str">
            <v>Cameron</v>
          </cell>
          <cell r="D623" t="str">
            <v>Brownsville-Harlingen, TX</v>
          </cell>
          <cell r="E623">
            <v>28229</v>
          </cell>
          <cell r="F623">
            <v>49</v>
          </cell>
          <cell r="G623" t="str">
            <v>3rd Q</v>
          </cell>
          <cell r="H623">
            <v>35.3</v>
          </cell>
        </row>
        <row r="624">
          <cell r="A624">
            <v>48061012505</v>
          </cell>
          <cell r="B624" t="str">
            <v>Census Tract 125.05, Cameron County, Texas</v>
          </cell>
          <cell r="C624" t="str">
            <v>Cameron</v>
          </cell>
          <cell r="D624" t="str">
            <v>Brownsville-Harlingen, TX</v>
          </cell>
          <cell r="E624">
            <v>27419</v>
          </cell>
          <cell r="F624">
            <v>50</v>
          </cell>
          <cell r="G624" t="str">
            <v>3rd Q</v>
          </cell>
          <cell r="H624">
            <v>43.4</v>
          </cell>
        </row>
        <row r="625">
          <cell r="A625">
            <v>48061013205</v>
          </cell>
          <cell r="B625" t="str">
            <v>Census Tract 132.05, Cameron County, Texas</v>
          </cell>
          <cell r="C625" t="str">
            <v>Cameron</v>
          </cell>
          <cell r="D625" t="str">
            <v>Brownsville-Harlingen, TX</v>
          </cell>
          <cell r="E625">
            <v>27174</v>
          </cell>
          <cell r="F625">
            <v>51</v>
          </cell>
          <cell r="G625" t="str">
            <v>3rd Q</v>
          </cell>
          <cell r="H625">
            <v>44.3</v>
          </cell>
        </row>
        <row r="626">
          <cell r="A626">
            <v>48061014100</v>
          </cell>
          <cell r="B626" t="str">
            <v>Census Tract 141, Cameron County, Texas</v>
          </cell>
          <cell r="C626" t="str">
            <v>Cameron</v>
          </cell>
          <cell r="D626" t="str">
            <v>Brownsville-Harlingen, TX</v>
          </cell>
          <cell r="E626">
            <v>26730</v>
          </cell>
          <cell r="F626">
            <v>52</v>
          </cell>
          <cell r="G626" t="str">
            <v>3rd Q</v>
          </cell>
          <cell r="H626">
            <v>39.8</v>
          </cell>
        </row>
        <row r="627">
          <cell r="A627">
            <v>48061011600</v>
          </cell>
          <cell r="B627" t="str">
            <v>Census Tract 116, Cameron County, Texas</v>
          </cell>
          <cell r="C627" t="str">
            <v>Cameron</v>
          </cell>
          <cell r="D627" t="str">
            <v>Brownsville-Harlingen, TX</v>
          </cell>
          <cell r="E627">
            <v>26603</v>
          </cell>
          <cell r="F627">
            <v>53</v>
          </cell>
          <cell r="G627" t="str">
            <v>3rd Q</v>
          </cell>
          <cell r="H627">
            <v>34.1</v>
          </cell>
        </row>
        <row r="628">
          <cell r="A628">
            <v>48061011901</v>
          </cell>
          <cell r="B628" t="str">
            <v>Census Tract 119.01, Cameron County, Texas</v>
          </cell>
          <cell r="C628" t="str">
            <v>Cameron</v>
          </cell>
          <cell r="D628" t="str">
            <v>Brownsville-Harlingen, TX</v>
          </cell>
          <cell r="E628">
            <v>26372</v>
          </cell>
          <cell r="F628">
            <v>54</v>
          </cell>
          <cell r="G628" t="str">
            <v>3rd Q</v>
          </cell>
          <cell r="H628">
            <v>39</v>
          </cell>
        </row>
        <row r="629">
          <cell r="A629">
            <v>48061010700</v>
          </cell>
          <cell r="B629" t="str">
            <v>Census Tract 107, Cameron County, Texas</v>
          </cell>
          <cell r="C629" t="str">
            <v>Cameron</v>
          </cell>
          <cell r="D629" t="str">
            <v>Brownsville-Harlingen, TX</v>
          </cell>
          <cell r="E629">
            <v>26053</v>
          </cell>
          <cell r="F629">
            <v>55</v>
          </cell>
          <cell r="G629" t="str">
            <v>3rd Q</v>
          </cell>
          <cell r="H629">
            <v>30.3</v>
          </cell>
        </row>
        <row r="630">
          <cell r="A630">
            <v>48061011700</v>
          </cell>
          <cell r="B630" t="str">
            <v>Census Tract 117, Cameron County, Texas</v>
          </cell>
          <cell r="C630" t="str">
            <v>Cameron</v>
          </cell>
          <cell r="D630" t="str">
            <v>Brownsville-Harlingen, TX</v>
          </cell>
          <cell r="E630">
            <v>25972</v>
          </cell>
          <cell r="F630">
            <v>56</v>
          </cell>
          <cell r="G630" t="str">
            <v>3rd Q</v>
          </cell>
          <cell r="H630">
            <v>42</v>
          </cell>
        </row>
        <row r="631">
          <cell r="A631">
            <v>48061014200</v>
          </cell>
          <cell r="B631" t="str">
            <v>Census Tract 142, Cameron County, Texas</v>
          </cell>
          <cell r="C631" t="str">
            <v>Cameron</v>
          </cell>
          <cell r="D631" t="str">
            <v>Brownsville-Harlingen, TX</v>
          </cell>
          <cell r="E631">
            <v>25517</v>
          </cell>
          <cell r="F631">
            <v>57</v>
          </cell>
          <cell r="G631" t="str">
            <v>3rd Q</v>
          </cell>
          <cell r="H631">
            <v>34.4</v>
          </cell>
        </row>
        <row r="632">
          <cell r="A632">
            <v>48061013306</v>
          </cell>
          <cell r="B632" t="str">
            <v>Census Tract 133.06, Cameron County, Texas</v>
          </cell>
          <cell r="C632" t="str">
            <v>Cameron</v>
          </cell>
          <cell r="D632" t="str">
            <v>Brownsville-Harlingen, TX</v>
          </cell>
          <cell r="E632">
            <v>25417</v>
          </cell>
          <cell r="F632">
            <v>58</v>
          </cell>
          <cell r="G632" t="str">
            <v>3rd Q</v>
          </cell>
          <cell r="H632">
            <v>41.5</v>
          </cell>
        </row>
        <row r="633">
          <cell r="A633">
            <v>48061013901</v>
          </cell>
          <cell r="B633" t="str">
            <v>Census Tract 139.01, Cameron County, Texas</v>
          </cell>
          <cell r="C633" t="str">
            <v>Cameron</v>
          </cell>
          <cell r="D633" t="str">
            <v>Brownsville-Harlingen, TX</v>
          </cell>
          <cell r="E633">
            <v>24714</v>
          </cell>
          <cell r="F633">
            <v>59</v>
          </cell>
          <cell r="G633" t="str">
            <v>3rd Q</v>
          </cell>
          <cell r="H633">
            <v>38.8</v>
          </cell>
        </row>
        <row r="634">
          <cell r="A634">
            <v>48061013600</v>
          </cell>
          <cell r="B634" t="str">
            <v>Census Tract 136, Cameron County, Texas</v>
          </cell>
          <cell r="C634" t="str">
            <v>Cameron</v>
          </cell>
          <cell r="D634" t="str">
            <v>Brownsville-Harlingen, TX</v>
          </cell>
          <cell r="E634">
            <v>24511</v>
          </cell>
          <cell r="F634">
            <v>60</v>
          </cell>
          <cell r="G634" t="str">
            <v>3rd Q</v>
          </cell>
          <cell r="H634">
            <v>40.7</v>
          </cell>
        </row>
        <row r="635">
          <cell r="A635">
            <v>48061014300</v>
          </cell>
          <cell r="B635" t="str">
            <v>Census Tract 143, Cameron County, Texas</v>
          </cell>
          <cell r="C635" t="str">
            <v>Cameron</v>
          </cell>
          <cell r="D635" t="str">
            <v>Brownsville-Harlingen, TX</v>
          </cell>
          <cell r="E635">
            <v>24080</v>
          </cell>
          <cell r="F635">
            <v>61</v>
          </cell>
          <cell r="G635" t="str">
            <v>3rd Q</v>
          </cell>
          <cell r="H635">
            <v>37.6</v>
          </cell>
        </row>
        <row r="636">
          <cell r="A636">
            <v>48061013903</v>
          </cell>
          <cell r="B636" t="str">
            <v>Census Tract 139.03, Cameron County, Texas</v>
          </cell>
          <cell r="C636" t="str">
            <v>Cameron</v>
          </cell>
          <cell r="D636" t="str">
            <v>Brownsville-Harlingen, TX</v>
          </cell>
          <cell r="E636">
            <v>23611</v>
          </cell>
          <cell r="F636">
            <v>62</v>
          </cell>
          <cell r="G636" t="str">
            <v>3rd Q</v>
          </cell>
          <cell r="H636">
            <v>42.5</v>
          </cell>
        </row>
        <row r="637">
          <cell r="A637">
            <v>48061013309</v>
          </cell>
          <cell r="B637" t="str">
            <v>Census Tract 133.09, Cameron County, Texas</v>
          </cell>
          <cell r="C637" t="str">
            <v>Cameron</v>
          </cell>
          <cell r="D637" t="str">
            <v>Brownsville-Harlingen, TX</v>
          </cell>
          <cell r="E637">
            <v>23455</v>
          </cell>
          <cell r="F637">
            <v>63</v>
          </cell>
          <cell r="G637" t="str">
            <v>3rd Q</v>
          </cell>
          <cell r="H637">
            <v>56</v>
          </cell>
        </row>
        <row r="638">
          <cell r="A638">
            <v>48061010500</v>
          </cell>
          <cell r="B638" t="str">
            <v>Census Tract 105, Cameron County, Texas</v>
          </cell>
          <cell r="C638" t="str">
            <v>Cameron</v>
          </cell>
          <cell r="D638" t="str">
            <v>Brownsville-Harlingen, TX</v>
          </cell>
          <cell r="E638">
            <v>23438</v>
          </cell>
          <cell r="F638">
            <v>64</v>
          </cell>
          <cell r="G638" t="str">
            <v>3rd Q</v>
          </cell>
          <cell r="H638">
            <v>40</v>
          </cell>
        </row>
        <row r="639">
          <cell r="A639">
            <v>48061013206</v>
          </cell>
          <cell r="B639" t="str">
            <v>Census Tract 132.06, Cameron County, Texas</v>
          </cell>
          <cell r="C639" t="str">
            <v>Cameron</v>
          </cell>
          <cell r="D639" t="str">
            <v>Brownsville-Harlingen, TX</v>
          </cell>
          <cell r="E639">
            <v>22694</v>
          </cell>
          <cell r="F639">
            <v>65</v>
          </cell>
          <cell r="G639" t="str">
            <v>3rd Q</v>
          </cell>
          <cell r="H639">
            <v>59.1</v>
          </cell>
        </row>
        <row r="640">
          <cell r="A640">
            <v>48061013305</v>
          </cell>
          <cell r="B640" t="str">
            <v>Census Tract 133.05, Cameron County, Texas</v>
          </cell>
          <cell r="C640" t="str">
            <v>Cameron</v>
          </cell>
          <cell r="D640" t="str">
            <v>Brownsville-Harlingen, TX</v>
          </cell>
          <cell r="E640">
            <v>22636</v>
          </cell>
          <cell r="F640">
            <v>66</v>
          </cell>
          <cell r="G640" t="str">
            <v>4th Q</v>
          </cell>
          <cell r="H640">
            <v>38.3</v>
          </cell>
        </row>
        <row r="641">
          <cell r="A641">
            <v>48061012609</v>
          </cell>
          <cell r="B641" t="str">
            <v>Census Tract 126.09, Cameron County, Texas</v>
          </cell>
          <cell r="C641" t="str">
            <v>Cameron</v>
          </cell>
          <cell r="D641" t="str">
            <v>Brownsville-Harlingen, TX</v>
          </cell>
          <cell r="E641">
            <v>22358</v>
          </cell>
          <cell r="F641">
            <v>67</v>
          </cell>
          <cell r="G641" t="str">
            <v>4th Q</v>
          </cell>
          <cell r="H641">
            <v>56.4</v>
          </cell>
        </row>
        <row r="642">
          <cell r="A642">
            <v>48061011100</v>
          </cell>
          <cell r="B642" t="str">
            <v>Census Tract 111, Cameron County, Texas</v>
          </cell>
          <cell r="C642" t="str">
            <v>Cameron</v>
          </cell>
          <cell r="D642" t="str">
            <v>Brownsville-Harlingen, TX</v>
          </cell>
          <cell r="E642">
            <v>22167</v>
          </cell>
          <cell r="F642">
            <v>68</v>
          </cell>
          <cell r="G642" t="str">
            <v>4th Q</v>
          </cell>
          <cell r="H642">
            <v>40.4</v>
          </cell>
        </row>
        <row r="643">
          <cell r="A643">
            <v>48061011802</v>
          </cell>
          <cell r="B643" t="str">
            <v>Census Tract 118.02, Cameron County, Texas</v>
          </cell>
          <cell r="C643" t="str">
            <v>Cameron</v>
          </cell>
          <cell r="D643" t="str">
            <v>Brownsville-Harlingen, TX</v>
          </cell>
          <cell r="E643">
            <v>21993</v>
          </cell>
          <cell r="F643">
            <v>69</v>
          </cell>
          <cell r="G643" t="str">
            <v>4th Q</v>
          </cell>
          <cell r="H643">
            <v>54.9</v>
          </cell>
        </row>
        <row r="644">
          <cell r="A644">
            <v>48061011903</v>
          </cell>
          <cell r="B644" t="str">
            <v>Census Tract 119.03, Cameron County, Texas</v>
          </cell>
          <cell r="C644" t="str">
            <v>Cameron</v>
          </cell>
          <cell r="D644" t="str">
            <v>Brownsville-Harlingen, TX</v>
          </cell>
          <cell r="E644">
            <v>21422</v>
          </cell>
          <cell r="F644">
            <v>70</v>
          </cell>
          <cell r="G644" t="str">
            <v>4th Q</v>
          </cell>
          <cell r="H644">
            <v>47.7</v>
          </cell>
        </row>
        <row r="645">
          <cell r="A645">
            <v>48061011000</v>
          </cell>
          <cell r="B645" t="str">
            <v>Census Tract 110, Cameron County, Texas</v>
          </cell>
          <cell r="C645" t="str">
            <v>Cameron</v>
          </cell>
          <cell r="D645" t="str">
            <v>Brownsville-Harlingen, TX</v>
          </cell>
          <cell r="E645">
            <v>20099</v>
          </cell>
          <cell r="F645">
            <v>71</v>
          </cell>
          <cell r="G645" t="str">
            <v>4th Q</v>
          </cell>
          <cell r="H645">
            <v>55.5</v>
          </cell>
        </row>
        <row r="646">
          <cell r="A646">
            <v>48061013307</v>
          </cell>
          <cell r="B646" t="str">
            <v>Census Tract 133.07, Cameron County, Texas</v>
          </cell>
          <cell r="C646" t="str">
            <v>Cameron</v>
          </cell>
          <cell r="D646" t="str">
            <v>Brownsville-Harlingen, TX</v>
          </cell>
          <cell r="E646">
            <v>19973</v>
          </cell>
          <cell r="F646">
            <v>72</v>
          </cell>
          <cell r="G646" t="str">
            <v>4th Q</v>
          </cell>
          <cell r="H646">
            <v>46.9</v>
          </cell>
        </row>
        <row r="647">
          <cell r="A647">
            <v>48061013401</v>
          </cell>
          <cell r="B647" t="str">
            <v>Census Tract 134.01, Cameron County, Texas</v>
          </cell>
          <cell r="C647" t="str">
            <v>Cameron</v>
          </cell>
          <cell r="D647" t="str">
            <v>Brownsville-Harlingen, TX</v>
          </cell>
          <cell r="E647">
            <v>19936</v>
          </cell>
          <cell r="F647">
            <v>73</v>
          </cell>
          <cell r="G647" t="str">
            <v>4th Q</v>
          </cell>
          <cell r="H647">
            <v>51.6</v>
          </cell>
        </row>
        <row r="648">
          <cell r="A648">
            <v>48061013801</v>
          </cell>
          <cell r="B648" t="str">
            <v>Census Tract 138.01, Cameron County, Texas</v>
          </cell>
          <cell r="C648" t="str">
            <v>Cameron</v>
          </cell>
          <cell r="D648" t="str">
            <v>Brownsville-Harlingen, TX</v>
          </cell>
          <cell r="E648">
            <v>19753</v>
          </cell>
          <cell r="F648">
            <v>74</v>
          </cell>
          <cell r="G648" t="str">
            <v>4th Q</v>
          </cell>
          <cell r="H648">
            <v>57.2</v>
          </cell>
        </row>
        <row r="649">
          <cell r="A649">
            <v>48061013402</v>
          </cell>
          <cell r="B649" t="str">
            <v>Census Tract 134.02, Cameron County, Texas</v>
          </cell>
          <cell r="C649" t="str">
            <v>Cameron</v>
          </cell>
          <cell r="D649" t="str">
            <v>Brownsville-Harlingen, TX</v>
          </cell>
          <cell r="E649">
            <v>18686</v>
          </cell>
          <cell r="F649">
            <v>75</v>
          </cell>
          <cell r="G649" t="str">
            <v>4th Q</v>
          </cell>
          <cell r="H649">
            <v>41.8</v>
          </cell>
        </row>
        <row r="650">
          <cell r="A650">
            <v>48061010900</v>
          </cell>
          <cell r="B650" t="str">
            <v>Census Tract 109, Cameron County, Texas</v>
          </cell>
          <cell r="C650" t="str">
            <v>Cameron</v>
          </cell>
          <cell r="D650" t="str">
            <v>Brownsville-Harlingen, TX</v>
          </cell>
          <cell r="E650">
            <v>18125</v>
          </cell>
          <cell r="F650">
            <v>76</v>
          </cell>
          <cell r="G650" t="str">
            <v>4th Q</v>
          </cell>
          <cell r="H650">
            <v>48.3</v>
          </cell>
        </row>
        <row r="651">
          <cell r="A651">
            <v>48061013203</v>
          </cell>
          <cell r="B651" t="str">
            <v>Census Tract 132.03, Cameron County, Texas</v>
          </cell>
          <cell r="C651" t="str">
            <v>Cameron</v>
          </cell>
          <cell r="D651" t="str">
            <v>Brownsville-Harlingen, TX</v>
          </cell>
          <cell r="E651">
            <v>18125</v>
          </cell>
          <cell r="F651">
            <v>77</v>
          </cell>
          <cell r="G651" t="str">
            <v>4th Q</v>
          </cell>
          <cell r="H651">
            <v>66.2</v>
          </cell>
        </row>
        <row r="652">
          <cell r="A652">
            <v>48061013003</v>
          </cell>
          <cell r="B652" t="str">
            <v>Census Tract 130.03, Cameron County, Texas</v>
          </cell>
          <cell r="C652" t="str">
            <v>Cameron</v>
          </cell>
          <cell r="D652" t="str">
            <v>Brownsville-Harlingen, TX</v>
          </cell>
          <cell r="E652">
            <v>17438</v>
          </cell>
          <cell r="F652">
            <v>78</v>
          </cell>
          <cell r="G652" t="str">
            <v>4th Q</v>
          </cell>
          <cell r="H652">
            <v>40.4</v>
          </cell>
        </row>
        <row r="653">
          <cell r="A653">
            <v>48061013802</v>
          </cell>
          <cell r="B653" t="str">
            <v>Census Tract 138.02, Cameron County, Texas</v>
          </cell>
          <cell r="C653" t="str">
            <v>Cameron</v>
          </cell>
          <cell r="D653" t="str">
            <v>Brownsville-Harlingen, TX</v>
          </cell>
          <cell r="E653">
            <v>17036</v>
          </cell>
          <cell r="F653">
            <v>79</v>
          </cell>
          <cell r="G653" t="str">
            <v>4th Q</v>
          </cell>
          <cell r="H653">
            <v>52.7</v>
          </cell>
        </row>
        <row r="654">
          <cell r="A654">
            <v>48061013700</v>
          </cell>
          <cell r="B654" t="str">
            <v>Census Tract 137, Cameron County, Texas</v>
          </cell>
          <cell r="C654" t="str">
            <v>Cameron</v>
          </cell>
          <cell r="D654" t="str">
            <v>Brownsville-Harlingen, TX</v>
          </cell>
          <cell r="E654">
            <v>15641</v>
          </cell>
          <cell r="F654">
            <v>80</v>
          </cell>
          <cell r="G654" t="str">
            <v>4th Q</v>
          </cell>
          <cell r="H654">
            <v>65.6</v>
          </cell>
        </row>
        <row r="655">
          <cell r="A655">
            <v>48061013902</v>
          </cell>
          <cell r="B655" t="str">
            <v>Census Tract 139.02, Cameron County, Texas</v>
          </cell>
          <cell r="C655" t="str">
            <v>Cameron</v>
          </cell>
          <cell r="D655" t="str">
            <v>Brownsville-Harlingen, TX</v>
          </cell>
          <cell r="E655">
            <v>15394</v>
          </cell>
          <cell r="F655">
            <v>81</v>
          </cell>
          <cell r="G655" t="str">
            <v>4th Q</v>
          </cell>
          <cell r="H655">
            <v>62.4</v>
          </cell>
        </row>
        <row r="656">
          <cell r="A656">
            <v>48061013106</v>
          </cell>
          <cell r="B656" t="str">
            <v>Census Tract 131.06, Cameron County, Texas</v>
          </cell>
          <cell r="C656" t="str">
            <v>Cameron</v>
          </cell>
          <cell r="D656" t="str">
            <v>Brownsville-Harlingen, TX</v>
          </cell>
          <cell r="E656">
            <v>15070</v>
          </cell>
          <cell r="F656">
            <v>82</v>
          </cell>
          <cell r="G656" t="str">
            <v>4th Q</v>
          </cell>
          <cell r="H656">
            <v>50.5</v>
          </cell>
        </row>
        <row r="657">
          <cell r="A657">
            <v>48061014002</v>
          </cell>
          <cell r="B657" t="str">
            <v>Census Tract 140.02, Cameron County, Texas</v>
          </cell>
          <cell r="C657" t="str">
            <v>Cameron</v>
          </cell>
          <cell r="D657" t="str">
            <v>Brownsville-Harlingen, TX</v>
          </cell>
          <cell r="E657">
            <v>14813</v>
          </cell>
          <cell r="F657">
            <v>83</v>
          </cell>
          <cell r="G657" t="str">
            <v>4th Q</v>
          </cell>
          <cell r="H657">
            <v>67.7</v>
          </cell>
        </row>
        <row r="658">
          <cell r="A658">
            <v>48061014001</v>
          </cell>
          <cell r="B658" t="str">
            <v>Census Tract 140.01, Cameron County, Texas</v>
          </cell>
          <cell r="C658" t="str">
            <v>Cameron</v>
          </cell>
          <cell r="D658" t="str">
            <v>Brownsville-Harlingen, TX</v>
          </cell>
          <cell r="E658">
            <v>13118</v>
          </cell>
          <cell r="F658">
            <v>84</v>
          </cell>
          <cell r="G658" t="str">
            <v>4th Q</v>
          </cell>
          <cell r="H658">
            <v>52.5</v>
          </cell>
        </row>
        <row r="659">
          <cell r="A659">
            <v>48061990000</v>
          </cell>
          <cell r="B659" t="str">
            <v>Census Tract 9900, Cameron County, Texas</v>
          </cell>
          <cell r="C659" t="str">
            <v>Cameron</v>
          </cell>
          <cell r="D659" t="str">
            <v>Brownsville-Harlingen, TX</v>
          </cell>
          <cell r="F659">
            <v>85</v>
          </cell>
          <cell r="G659" t="str">
            <v>4th Q</v>
          </cell>
        </row>
        <row r="660">
          <cell r="A660">
            <v>48061980100</v>
          </cell>
          <cell r="B660" t="str">
            <v>Census Tract 9801, Cameron County, Texas</v>
          </cell>
          <cell r="C660" t="str">
            <v>Cameron</v>
          </cell>
          <cell r="D660" t="str">
            <v>Brownsville-Harlingen, TX</v>
          </cell>
          <cell r="F660">
            <v>86</v>
          </cell>
          <cell r="G660" t="str">
            <v>4th Q</v>
          </cell>
        </row>
        <row r="661">
          <cell r="A661">
            <v>48061980001</v>
          </cell>
          <cell r="B661" t="str">
            <v>Census Tract 9800.01, Cameron County, Texas</v>
          </cell>
          <cell r="C661" t="str">
            <v>Cameron</v>
          </cell>
          <cell r="D661" t="str">
            <v>Brownsville-Harlingen, TX</v>
          </cell>
          <cell r="F661">
            <v>87</v>
          </cell>
          <cell r="G661" t="str">
            <v>4th Q</v>
          </cell>
        </row>
        <row r="662">
          <cell r="A662">
            <v>48041002009</v>
          </cell>
          <cell r="B662" t="str">
            <v>Census Tract 20.09, Brazos County, Texas</v>
          </cell>
          <cell r="C662" t="str">
            <v>Brazos</v>
          </cell>
          <cell r="D662" t="str">
            <v>College Station-Bryan, TX</v>
          </cell>
          <cell r="E662">
            <v>143281</v>
          </cell>
          <cell r="F662">
            <v>1</v>
          </cell>
          <cell r="G662" t="str">
            <v>1st Q</v>
          </cell>
          <cell r="H662">
            <v>1.6</v>
          </cell>
        </row>
        <row r="663">
          <cell r="A663">
            <v>48041002010</v>
          </cell>
          <cell r="B663" t="str">
            <v>Census Tract 20.10, Brazos County, Texas</v>
          </cell>
          <cell r="C663" t="str">
            <v>Brazos</v>
          </cell>
          <cell r="D663" t="str">
            <v>College Station-Bryan, TX</v>
          </cell>
          <cell r="E663">
            <v>98611</v>
          </cell>
          <cell r="F663">
            <v>2</v>
          </cell>
          <cell r="G663" t="str">
            <v>1st Q</v>
          </cell>
          <cell r="H663">
            <v>2.6</v>
          </cell>
        </row>
        <row r="664">
          <cell r="A664">
            <v>48041002011</v>
          </cell>
          <cell r="B664" t="str">
            <v>Census Tract 20.11, Brazos County, Texas</v>
          </cell>
          <cell r="C664" t="str">
            <v>Brazos</v>
          </cell>
          <cell r="D664" t="str">
            <v>College Station-Bryan, TX</v>
          </cell>
          <cell r="E664">
            <v>95183</v>
          </cell>
          <cell r="F664">
            <v>3</v>
          </cell>
          <cell r="G664" t="str">
            <v>1st Q</v>
          </cell>
          <cell r="H664">
            <v>8</v>
          </cell>
        </row>
        <row r="665">
          <cell r="A665">
            <v>48041002008</v>
          </cell>
          <cell r="B665" t="str">
            <v>Census Tract 20.08, Brazos County, Texas</v>
          </cell>
          <cell r="C665" t="str">
            <v>Brazos</v>
          </cell>
          <cell r="D665" t="str">
            <v>College Station-Bryan, TX</v>
          </cell>
          <cell r="E665">
            <v>92359</v>
          </cell>
          <cell r="F665">
            <v>4</v>
          </cell>
          <cell r="G665" t="str">
            <v>1st Q</v>
          </cell>
          <cell r="H665">
            <v>1.6</v>
          </cell>
        </row>
        <row r="666">
          <cell r="A666">
            <v>48041002001</v>
          </cell>
          <cell r="B666" t="str">
            <v>Census Tract 20.01, Brazos County, Texas</v>
          </cell>
          <cell r="C666" t="str">
            <v>Brazos</v>
          </cell>
          <cell r="D666" t="str">
            <v>College Station-Bryan, TX</v>
          </cell>
          <cell r="E666">
            <v>86250</v>
          </cell>
          <cell r="F666">
            <v>5</v>
          </cell>
          <cell r="G666" t="str">
            <v>1st Q</v>
          </cell>
          <cell r="H666">
            <v>6.9</v>
          </cell>
        </row>
        <row r="667">
          <cell r="A667">
            <v>48041000102</v>
          </cell>
          <cell r="B667" t="str">
            <v>Census Tract 1.02, Brazos County, Texas</v>
          </cell>
          <cell r="C667" t="str">
            <v>Brazos</v>
          </cell>
          <cell r="D667" t="str">
            <v>College Station-Bryan, TX</v>
          </cell>
          <cell r="E667">
            <v>71697</v>
          </cell>
          <cell r="F667">
            <v>6</v>
          </cell>
          <cell r="G667" t="str">
            <v>1st Q</v>
          </cell>
          <cell r="H667">
            <v>5.4</v>
          </cell>
        </row>
        <row r="668">
          <cell r="A668">
            <v>48041002007</v>
          </cell>
          <cell r="B668" t="str">
            <v>Census Tract 20.07, Brazos County, Texas</v>
          </cell>
          <cell r="C668" t="str">
            <v>Brazos</v>
          </cell>
          <cell r="D668" t="str">
            <v>College Station-Bryan, TX</v>
          </cell>
          <cell r="E668">
            <v>69053</v>
          </cell>
          <cell r="F668">
            <v>7</v>
          </cell>
          <cell r="G668" t="str">
            <v>1st Q</v>
          </cell>
          <cell r="H668">
            <v>19.8</v>
          </cell>
        </row>
        <row r="669">
          <cell r="A669">
            <v>48041002006</v>
          </cell>
          <cell r="B669" t="str">
            <v>Census Tract 20.06, Brazos County, Texas</v>
          </cell>
          <cell r="C669" t="str">
            <v>Brazos</v>
          </cell>
          <cell r="D669" t="str">
            <v>College Station-Bryan, TX</v>
          </cell>
          <cell r="E669">
            <v>66618</v>
          </cell>
          <cell r="F669">
            <v>8</v>
          </cell>
          <cell r="G669" t="str">
            <v>1st Q</v>
          </cell>
          <cell r="H669">
            <v>9.6</v>
          </cell>
        </row>
        <row r="670">
          <cell r="A670">
            <v>48041000101</v>
          </cell>
          <cell r="B670" t="str">
            <v>Census Tract 1.01, Brazos County, Texas</v>
          </cell>
          <cell r="C670" t="str">
            <v>Brazos</v>
          </cell>
          <cell r="D670" t="str">
            <v>College Station-Bryan, TX</v>
          </cell>
          <cell r="E670">
            <v>65766</v>
          </cell>
          <cell r="F670">
            <v>9</v>
          </cell>
          <cell r="G670" t="str">
            <v>1st Q</v>
          </cell>
          <cell r="H670">
            <v>16.8</v>
          </cell>
        </row>
        <row r="671">
          <cell r="A671">
            <v>48041002002</v>
          </cell>
          <cell r="B671" t="str">
            <v>Census Tract 20.02, Brazos County, Texas</v>
          </cell>
          <cell r="C671" t="str">
            <v>Brazos</v>
          </cell>
          <cell r="D671" t="str">
            <v>College Station-Bryan, TX</v>
          </cell>
          <cell r="E671">
            <v>63457</v>
          </cell>
          <cell r="F671">
            <v>10</v>
          </cell>
          <cell r="G671" t="str">
            <v>1st Q</v>
          </cell>
          <cell r="H671">
            <v>6.2</v>
          </cell>
        </row>
        <row r="672">
          <cell r="A672">
            <v>48041000103</v>
          </cell>
          <cell r="B672" t="str">
            <v>Census Tract 1.03, Brazos County, Texas</v>
          </cell>
          <cell r="C672" t="str">
            <v>Brazos</v>
          </cell>
          <cell r="D672" t="str">
            <v>College Station-Bryan, TX</v>
          </cell>
          <cell r="E672">
            <v>57650</v>
          </cell>
          <cell r="F672">
            <v>11</v>
          </cell>
          <cell r="G672" t="str">
            <v>1st Q</v>
          </cell>
          <cell r="H672">
            <v>0.4</v>
          </cell>
        </row>
        <row r="673">
          <cell r="A673">
            <v>48395960300</v>
          </cell>
          <cell r="B673" t="str">
            <v>Census Tract 9603, Robertson County, Texas</v>
          </cell>
          <cell r="C673" t="str">
            <v>Robertson</v>
          </cell>
          <cell r="D673" t="str">
            <v>College Station-Bryan, TX</v>
          </cell>
          <cell r="E673">
            <v>57083</v>
          </cell>
          <cell r="F673">
            <v>12</v>
          </cell>
          <cell r="G673" t="str">
            <v>1st Q</v>
          </cell>
          <cell r="H673">
            <v>15.6</v>
          </cell>
        </row>
        <row r="674">
          <cell r="A674">
            <v>48051970200</v>
          </cell>
          <cell r="B674" t="str">
            <v>Census Tract 9702, Burleson County, Texas</v>
          </cell>
          <cell r="C674" t="str">
            <v>Burleson</v>
          </cell>
          <cell r="D674" t="str">
            <v>College Station-Bryan, TX</v>
          </cell>
          <cell r="E674">
            <v>56277</v>
          </cell>
          <cell r="F674">
            <v>13</v>
          </cell>
          <cell r="G674" t="str">
            <v>1st Q</v>
          </cell>
          <cell r="H674">
            <v>13.3</v>
          </cell>
        </row>
        <row r="675">
          <cell r="A675">
            <v>48395960400</v>
          </cell>
          <cell r="B675" t="str">
            <v>Census Tract 9604, Robertson County, Texas</v>
          </cell>
          <cell r="C675" t="str">
            <v>Robertson</v>
          </cell>
          <cell r="D675" t="str">
            <v>College Station-Bryan, TX</v>
          </cell>
          <cell r="E675">
            <v>50515</v>
          </cell>
          <cell r="F675">
            <v>14</v>
          </cell>
          <cell r="G675" t="str">
            <v>2nd Q</v>
          </cell>
          <cell r="H675">
            <v>12</v>
          </cell>
        </row>
        <row r="676">
          <cell r="A676">
            <v>48041000800</v>
          </cell>
          <cell r="B676" t="str">
            <v>Census Tract 8, Brazos County, Texas</v>
          </cell>
          <cell r="C676" t="str">
            <v>Brazos</v>
          </cell>
          <cell r="D676" t="str">
            <v>College Station-Bryan, TX</v>
          </cell>
          <cell r="E676">
            <v>50372</v>
          </cell>
          <cell r="F676">
            <v>15</v>
          </cell>
          <cell r="G676" t="str">
            <v>2nd Q</v>
          </cell>
          <cell r="H676">
            <v>17.2</v>
          </cell>
        </row>
        <row r="677">
          <cell r="A677">
            <v>48041001900</v>
          </cell>
          <cell r="B677" t="str">
            <v>Census Tract 19, Brazos County, Texas</v>
          </cell>
          <cell r="C677" t="str">
            <v>Brazos</v>
          </cell>
          <cell r="D677" t="str">
            <v>College Station-Bryan, TX</v>
          </cell>
          <cell r="E677">
            <v>48417</v>
          </cell>
          <cell r="F677">
            <v>16</v>
          </cell>
          <cell r="G677" t="str">
            <v>2nd Q</v>
          </cell>
          <cell r="H677">
            <v>12</v>
          </cell>
        </row>
        <row r="678">
          <cell r="A678">
            <v>48041001803</v>
          </cell>
          <cell r="B678" t="str">
            <v>Census Tract 18.03, Brazos County, Texas</v>
          </cell>
          <cell r="C678" t="str">
            <v>Brazos</v>
          </cell>
          <cell r="D678" t="str">
            <v>College Station-Bryan, TX</v>
          </cell>
          <cell r="E678">
            <v>47535</v>
          </cell>
          <cell r="F678">
            <v>17</v>
          </cell>
          <cell r="G678" t="str">
            <v>2nd Q</v>
          </cell>
          <cell r="H678">
            <v>31.1</v>
          </cell>
        </row>
        <row r="679">
          <cell r="A679">
            <v>48051970400</v>
          </cell>
          <cell r="B679" t="str">
            <v>Census Tract 9704, Burleson County, Texas</v>
          </cell>
          <cell r="C679" t="str">
            <v>Burleson</v>
          </cell>
          <cell r="D679" t="str">
            <v>College Station-Bryan, TX</v>
          </cell>
          <cell r="E679">
            <v>46987</v>
          </cell>
          <cell r="F679">
            <v>18</v>
          </cell>
          <cell r="G679" t="str">
            <v>2nd Q</v>
          </cell>
          <cell r="H679">
            <v>11.2</v>
          </cell>
        </row>
        <row r="680">
          <cell r="A680">
            <v>48051970300</v>
          </cell>
          <cell r="B680" t="str">
            <v>Census Tract 9703, Burleson County, Texas</v>
          </cell>
          <cell r="C680" t="str">
            <v>Burleson</v>
          </cell>
          <cell r="D680" t="str">
            <v>College Station-Bryan, TX</v>
          </cell>
          <cell r="E680">
            <v>46471</v>
          </cell>
          <cell r="F680">
            <v>19</v>
          </cell>
          <cell r="G680" t="str">
            <v>2nd Q</v>
          </cell>
          <cell r="H680">
            <v>14.7</v>
          </cell>
        </row>
        <row r="681">
          <cell r="A681">
            <v>48041000202</v>
          </cell>
          <cell r="B681" t="str">
            <v>Census Tract 2.02, Brazos County, Texas</v>
          </cell>
          <cell r="C681" t="str">
            <v>Brazos</v>
          </cell>
          <cell r="D681" t="str">
            <v>College Station-Bryan, TX</v>
          </cell>
          <cell r="E681">
            <v>45089</v>
          </cell>
          <cell r="F681">
            <v>20</v>
          </cell>
          <cell r="G681" t="str">
            <v>2nd Q</v>
          </cell>
          <cell r="H681">
            <v>24.3</v>
          </cell>
        </row>
        <row r="682">
          <cell r="A682">
            <v>48041001804</v>
          </cell>
          <cell r="B682" t="str">
            <v>Census Tract 18.04, Brazos County, Texas</v>
          </cell>
          <cell r="C682" t="str">
            <v>Brazos</v>
          </cell>
          <cell r="D682" t="str">
            <v>College Station-Bryan, TX</v>
          </cell>
          <cell r="E682">
            <v>45038</v>
          </cell>
          <cell r="F682">
            <v>21</v>
          </cell>
          <cell r="G682" t="str">
            <v>2nd Q</v>
          </cell>
          <cell r="H682">
            <v>30.8</v>
          </cell>
        </row>
        <row r="683">
          <cell r="A683">
            <v>48041001801</v>
          </cell>
          <cell r="B683" t="str">
            <v>Census Tract 18.01, Brazos County, Texas</v>
          </cell>
          <cell r="C683" t="str">
            <v>Brazos</v>
          </cell>
          <cell r="D683" t="str">
            <v>College Station-Bryan, TX</v>
          </cell>
          <cell r="E683">
            <v>44216</v>
          </cell>
          <cell r="F683">
            <v>22</v>
          </cell>
          <cell r="G683" t="str">
            <v>2nd Q</v>
          </cell>
          <cell r="H683">
            <v>11.3</v>
          </cell>
        </row>
        <row r="684">
          <cell r="A684">
            <v>48041002013</v>
          </cell>
          <cell r="B684" t="str">
            <v>Census Tract 20.13, Brazos County, Texas</v>
          </cell>
          <cell r="C684" t="str">
            <v>Brazos</v>
          </cell>
          <cell r="D684" t="str">
            <v>College Station-Bryan, TX</v>
          </cell>
          <cell r="E684">
            <v>43965</v>
          </cell>
          <cell r="F684">
            <v>23</v>
          </cell>
          <cell r="G684" t="str">
            <v>2nd Q</v>
          </cell>
          <cell r="H684">
            <v>23.3</v>
          </cell>
        </row>
        <row r="685">
          <cell r="A685">
            <v>48041000300</v>
          </cell>
          <cell r="B685" t="str">
            <v>Census Tract 3, Brazos County, Texas</v>
          </cell>
          <cell r="C685" t="str">
            <v>Brazos</v>
          </cell>
          <cell r="D685" t="str">
            <v>College Station-Bryan, TX</v>
          </cell>
          <cell r="E685">
            <v>42776</v>
          </cell>
          <cell r="F685">
            <v>24</v>
          </cell>
          <cell r="G685" t="str">
            <v>2nd Q</v>
          </cell>
          <cell r="H685">
            <v>14.7</v>
          </cell>
        </row>
        <row r="686">
          <cell r="A686">
            <v>48051970100</v>
          </cell>
          <cell r="B686" t="str">
            <v>Census Tract 9701, Burleson County, Texas</v>
          </cell>
          <cell r="C686" t="str">
            <v>Burleson</v>
          </cell>
          <cell r="D686" t="str">
            <v>College Station-Bryan, TX</v>
          </cell>
          <cell r="E686">
            <v>41250</v>
          </cell>
          <cell r="F686">
            <v>25</v>
          </cell>
          <cell r="G686" t="str">
            <v>2nd Q</v>
          </cell>
          <cell r="H686">
            <v>11.6</v>
          </cell>
        </row>
        <row r="687">
          <cell r="A687">
            <v>48041001100</v>
          </cell>
          <cell r="B687" t="str">
            <v>Census Tract 11, Brazos County, Texas</v>
          </cell>
          <cell r="C687" t="str">
            <v>Brazos</v>
          </cell>
          <cell r="D687" t="str">
            <v>College Station-Bryan, TX</v>
          </cell>
          <cell r="E687">
            <v>40503</v>
          </cell>
          <cell r="F687">
            <v>26</v>
          </cell>
          <cell r="G687" t="str">
            <v>2nd Q</v>
          </cell>
          <cell r="H687">
            <v>29.5</v>
          </cell>
        </row>
        <row r="688">
          <cell r="A688">
            <v>48395960100</v>
          </cell>
          <cell r="B688" t="str">
            <v>Census Tract 9601, Robertson County, Texas</v>
          </cell>
          <cell r="C688" t="str">
            <v>Robertson</v>
          </cell>
          <cell r="D688" t="str">
            <v>College Station-Bryan, TX</v>
          </cell>
          <cell r="E688">
            <v>40272</v>
          </cell>
          <cell r="F688">
            <v>27</v>
          </cell>
          <cell r="G688" t="str">
            <v>3rd Q</v>
          </cell>
          <cell r="H688">
            <v>15.5</v>
          </cell>
        </row>
        <row r="689">
          <cell r="A689">
            <v>48051970500</v>
          </cell>
          <cell r="B689" t="str">
            <v>Census Tract 9705, Burleson County, Texas</v>
          </cell>
          <cell r="C689" t="str">
            <v>Burleson</v>
          </cell>
          <cell r="D689" t="str">
            <v>College Station-Bryan, TX</v>
          </cell>
          <cell r="E689">
            <v>40139</v>
          </cell>
          <cell r="F689">
            <v>28</v>
          </cell>
          <cell r="G689" t="str">
            <v>3rd Q</v>
          </cell>
          <cell r="H689">
            <v>21.3</v>
          </cell>
        </row>
        <row r="690">
          <cell r="A690">
            <v>48041001301</v>
          </cell>
          <cell r="B690" t="str">
            <v>Census Tract 13.01, Brazos County, Texas</v>
          </cell>
          <cell r="C690" t="str">
            <v>Brazos</v>
          </cell>
          <cell r="D690" t="str">
            <v>College Station-Bryan, TX</v>
          </cell>
          <cell r="E690">
            <v>37708</v>
          </cell>
          <cell r="F690">
            <v>29</v>
          </cell>
          <cell r="G690" t="str">
            <v>3rd Q</v>
          </cell>
          <cell r="H690">
            <v>39.1</v>
          </cell>
        </row>
        <row r="691">
          <cell r="A691">
            <v>48041000400</v>
          </cell>
          <cell r="B691" t="str">
            <v>Census Tract 4, Brazos County, Texas</v>
          </cell>
          <cell r="C691" t="str">
            <v>Brazos</v>
          </cell>
          <cell r="D691" t="str">
            <v>College Station-Bryan, TX</v>
          </cell>
          <cell r="E691">
            <v>37434</v>
          </cell>
          <cell r="F691">
            <v>30</v>
          </cell>
          <cell r="G691" t="str">
            <v>3rd Q</v>
          </cell>
          <cell r="H691">
            <v>25</v>
          </cell>
        </row>
        <row r="692">
          <cell r="A692">
            <v>48041000700</v>
          </cell>
          <cell r="B692" t="str">
            <v>Census Tract 7, Brazos County, Texas</v>
          </cell>
          <cell r="C692" t="str">
            <v>Brazos</v>
          </cell>
          <cell r="D692" t="str">
            <v>College Station-Bryan, TX</v>
          </cell>
          <cell r="E692">
            <v>36250</v>
          </cell>
          <cell r="F692">
            <v>31</v>
          </cell>
          <cell r="G692" t="str">
            <v>3rd Q</v>
          </cell>
          <cell r="H692">
            <v>19.8</v>
          </cell>
        </row>
        <row r="693">
          <cell r="A693">
            <v>48395960500</v>
          </cell>
          <cell r="B693" t="str">
            <v>Census Tract 9605, Robertson County, Texas</v>
          </cell>
          <cell r="C693" t="str">
            <v>Robertson</v>
          </cell>
          <cell r="D693" t="str">
            <v>College Station-Bryan, TX</v>
          </cell>
          <cell r="E693">
            <v>32390</v>
          </cell>
          <cell r="F693">
            <v>32</v>
          </cell>
          <cell r="G693" t="str">
            <v>3rd Q</v>
          </cell>
          <cell r="H693">
            <v>27</v>
          </cell>
        </row>
        <row r="694">
          <cell r="A694">
            <v>48041001302</v>
          </cell>
          <cell r="B694" t="str">
            <v>Census Tract 13.02, Brazos County, Texas</v>
          </cell>
          <cell r="C694" t="str">
            <v>Brazos</v>
          </cell>
          <cell r="D694" t="str">
            <v>College Station-Bryan, TX</v>
          </cell>
          <cell r="E694">
            <v>31121</v>
          </cell>
          <cell r="F694">
            <v>33</v>
          </cell>
          <cell r="G694" t="str">
            <v>3rd Q</v>
          </cell>
          <cell r="H694">
            <v>35.2</v>
          </cell>
        </row>
        <row r="695">
          <cell r="A695">
            <v>48041000603</v>
          </cell>
          <cell r="B695" t="str">
            <v>Census Tract 6.03, Brazos County, Texas</v>
          </cell>
          <cell r="C695" t="str">
            <v>Brazos</v>
          </cell>
          <cell r="D695" t="str">
            <v>College Station-Bryan, TX</v>
          </cell>
          <cell r="E695">
            <v>30391</v>
          </cell>
          <cell r="F695">
            <v>34</v>
          </cell>
          <cell r="G695" t="str">
            <v>3rd Q</v>
          </cell>
          <cell r="H695">
            <v>37.7</v>
          </cell>
        </row>
        <row r="696">
          <cell r="A696">
            <v>48041002014</v>
          </cell>
          <cell r="B696" t="str">
            <v>Census Tract 20.14, Brazos County, Texas</v>
          </cell>
          <cell r="C696" t="str">
            <v>Brazos</v>
          </cell>
          <cell r="D696" t="str">
            <v>College Station-Bryan, TX</v>
          </cell>
          <cell r="E696">
            <v>28867</v>
          </cell>
          <cell r="F696">
            <v>35</v>
          </cell>
          <cell r="G696" t="str">
            <v>3rd Q</v>
          </cell>
          <cell r="H696">
            <v>39.9</v>
          </cell>
        </row>
        <row r="697">
          <cell r="A697">
            <v>48041000900</v>
          </cell>
          <cell r="B697" t="str">
            <v>Census Tract 9, Brazos County, Texas</v>
          </cell>
          <cell r="C697" t="str">
            <v>Brazos</v>
          </cell>
          <cell r="D697" t="str">
            <v>College Station-Bryan, TX</v>
          </cell>
          <cell r="E697">
            <v>27899</v>
          </cell>
          <cell r="F697">
            <v>36</v>
          </cell>
          <cell r="G697" t="str">
            <v>3rd Q</v>
          </cell>
          <cell r="H697">
            <v>28</v>
          </cell>
        </row>
        <row r="698">
          <cell r="A698">
            <v>48041000604</v>
          </cell>
          <cell r="B698" t="str">
            <v>Census Tract 6.04, Brazos County, Texas</v>
          </cell>
          <cell r="C698" t="str">
            <v>Brazos</v>
          </cell>
          <cell r="D698" t="str">
            <v>College Station-Bryan, TX</v>
          </cell>
          <cell r="E698">
            <v>27841</v>
          </cell>
          <cell r="F698">
            <v>37</v>
          </cell>
          <cell r="G698" t="str">
            <v>3rd Q</v>
          </cell>
          <cell r="H698">
            <v>50.1</v>
          </cell>
        </row>
        <row r="699">
          <cell r="A699">
            <v>48041000201</v>
          </cell>
          <cell r="B699" t="str">
            <v>Census Tract 2.01, Brazos County, Texas</v>
          </cell>
          <cell r="C699" t="str">
            <v>Brazos</v>
          </cell>
          <cell r="D699" t="str">
            <v>College Station-Bryan, TX</v>
          </cell>
          <cell r="E699">
            <v>27519</v>
          </cell>
          <cell r="F699">
            <v>38</v>
          </cell>
          <cell r="G699" t="str">
            <v>3rd Q</v>
          </cell>
          <cell r="H699">
            <v>35.7</v>
          </cell>
        </row>
        <row r="700">
          <cell r="A700">
            <v>48041001604</v>
          </cell>
          <cell r="B700" t="str">
            <v>Census Tract 16.04, Brazos County, Texas</v>
          </cell>
          <cell r="C700" t="str">
            <v>Brazos</v>
          </cell>
          <cell r="D700" t="str">
            <v>College Station-Bryan, TX</v>
          </cell>
          <cell r="E700">
            <v>24129</v>
          </cell>
          <cell r="F700">
            <v>39</v>
          </cell>
          <cell r="G700" t="str">
            <v>3rd Q</v>
          </cell>
          <cell r="H700">
            <v>42.9</v>
          </cell>
        </row>
        <row r="701">
          <cell r="A701">
            <v>48041001601</v>
          </cell>
          <cell r="B701" t="str">
            <v>Census Tract 16.01, Brazos County, Texas</v>
          </cell>
          <cell r="C701" t="str">
            <v>Brazos</v>
          </cell>
          <cell r="D701" t="str">
            <v>College Station-Bryan, TX</v>
          </cell>
          <cell r="E701">
            <v>22402</v>
          </cell>
          <cell r="F701">
            <v>40</v>
          </cell>
          <cell r="G701" t="str">
            <v>4th Q</v>
          </cell>
          <cell r="H701">
            <v>54.2</v>
          </cell>
        </row>
        <row r="702">
          <cell r="A702">
            <v>48041000500</v>
          </cell>
          <cell r="B702" t="str">
            <v>Census Tract 5, Brazos County, Texas</v>
          </cell>
          <cell r="C702" t="str">
            <v>Brazos</v>
          </cell>
          <cell r="D702" t="str">
            <v>College Station-Bryan, TX</v>
          </cell>
          <cell r="E702">
            <v>22139</v>
          </cell>
          <cell r="F702">
            <v>41</v>
          </cell>
          <cell r="G702" t="str">
            <v>4th Q</v>
          </cell>
          <cell r="H702">
            <v>44.8</v>
          </cell>
        </row>
        <row r="703">
          <cell r="A703">
            <v>48041001000</v>
          </cell>
          <cell r="B703" t="str">
            <v>Census Tract 10, Brazos County, Texas</v>
          </cell>
          <cell r="C703" t="str">
            <v>Brazos</v>
          </cell>
          <cell r="D703" t="str">
            <v>College Station-Bryan, TX</v>
          </cell>
          <cell r="E703">
            <v>21969</v>
          </cell>
          <cell r="F703">
            <v>42</v>
          </cell>
          <cell r="G703" t="str">
            <v>4th Q</v>
          </cell>
          <cell r="H703">
            <v>51.5</v>
          </cell>
        </row>
        <row r="704">
          <cell r="A704">
            <v>48395960200</v>
          </cell>
          <cell r="B704" t="str">
            <v>Census Tract 9602, Robertson County, Texas</v>
          </cell>
          <cell r="C704" t="str">
            <v>Robertson</v>
          </cell>
          <cell r="D704" t="str">
            <v>College Station-Bryan, TX</v>
          </cell>
          <cell r="E704">
            <v>21939</v>
          </cell>
          <cell r="F704">
            <v>43</v>
          </cell>
          <cell r="G704" t="str">
            <v>4th Q</v>
          </cell>
          <cell r="H704">
            <v>34.9</v>
          </cell>
        </row>
        <row r="705">
          <cell r="A705">
            <v>48041001605</v>
          </cell>
          <cell r="B705" t="str">
            <v>Census Tract 16.05, Brazos County, Texas</v>
          </cell>
          <cell r="C705" t="str">
            <v>Brazos</v>
          </cell>
          <cell r="D705" t="str">
            <v>College Station-Bryan, TX</v>
          </cell>
          <cell r="E705">
            <v>21557</v>
          </cell>
          <cell r="F705">
            <v>44</v>
          </cell>
          <cell r="G705" t="str">
            <v>4th Q</v>
          </cell>
          <cell r="H705">
            <v>48.7</v>
          </cell>
        </row>
        <row r="706">
          <cell r="A706">
            <v>48041001702</v>
          </cell>
          <cell r="B706" t="str">
            <v>Census Tract 17.02, Brazos County, Texas</v>
          </cell>
          <cell r="C706" t="str">
            <v>Brazos</v>
          </cell>
          <cell r="D706" t="str">
            <v>College Station-Bryan, TX</v>
          </cell>
          <cell r="E706">
            <v>19462</v>
          </cell>
          <cell r="F706">
            <v>45</v>
          </cell>
          <cell r="G706" t="str">
            <v>4th Q</v>
          </cell>
          <cell r="H706">
            <v>61.1</v>
          </cell>
        </row>
        <row r="707">
          <cell r="A707">
            <v>48041001606</v>
          </cell>
          <cell r="B707" t="str">
            <v>Census Tract 16.06, Brazos County, Texas</v>
          </cell>
          <cell r="C707" t="str">
            <v>Brazos</v>
          </cell>
          <cell r="D707" t="str">
            <v>College Station-Bryan, TX</v>
          </cell>
          <cell r="E707">
            <v>18578</v>
          </cell>
          <cell r="F707">
            <v>46</v>
          </cell>
          <cell r="G707" t="str">
            <v>4th Q</v>
          </cell>
          <cell r="H707">
            <v>45.5</v>
          </cell>
        </row>
        <row r="708">
          <cell r="A708">
            <v>48041001303</v>
          </cell>
          <cell r="B708" t="str">
            <v>Census Tract 13.03, Brazos County, Texas</v>
          </cell>
          <cell r="C708" t="str">
            <v>Brazos</v>
          </cell>
          <cell r="D708" t="str">
            <v>College Station-Bryan, TX</v>
          </cell>
          <cell r="E708">
            <v>18208</v>
          </cell>
          <cell r="F708">
            <v>47</v>
          </cell>
          <cell r="G708" t="str">
            <v>4th Q</v>
          </cell>
          <cell r="H708">
            <v>48</v>
          </cell>
        </row>
        <row r="709">
          <cell r="A709">
            <v>48041001400</v>
          </cell>
          <cell r="B709" t="str">
            <v>Census Tract 14, Brazos County, Texas</v>
          </cell>
          <cell r="C709" t="str">
            <v>Brazos</v>
          </cell>
          <cell r="D709" t="str">
            <v>College Station-Bryan, TX</v>
          </cell>
          <cell r="E709">
            <v>15119</v>
          </cell>
          <cell r="F709">
            <v>48</v>
          </cell>
          <cell r="G709" t="str">
            <v>4th Q</v>
          </cell>
          <cell r="H709">
            <v>65.2</v>
          </cell>
        </row>
        <row r="710">
          <cell r="A710">
            <v>48041001701</v>
          </cell>
          <cell r="B710" t="str">
            <v>Census Tract 17.01, Brazos County, Texas</v>
          </cell>
          <cell r="C710" t="str">
            <v>Brazos</v>
          </cell>
          <cell r="D710" t="str">
            <v>College Station-Bryan, TX</v>
          </cell>
          <cell r="E710">
            <v>14068</v>
          </cell>
          <cell r="F710">
            <v>49</v>
          </cell>
          <cell r="G710" t="str">
            <v>4th Q</v>
          </cell>
          <cell r="H710">
            <v>58.9</v>
          </cell>
        </row>
        <row r="711">
          <cell r="A711">
            <v>48041002012</v>
          </cell>
          <cell r="B711" t="str">
            <v>Census Tract 20.12, Brazos County, Texas</v>
          </cell>
          <cell r="C711" t="str">
            <v>Brazos</v>
          </cell>
          <cell r="D711" t="str">
            <v>College Station-Bryan, TX</v>
          </cell>
          <cell r="E711">
            <v>9789</v>
          </cell>
          <cell r="F711">
            <v>50</v>
          </cell>
          <cell r="G711" t="str">
            <v>4th Q</v>
          </cell>
          <cell r="H711">
            <v>80.3</v>
          </cell>
        </row>
        <row r="712">
          <cell r="A712">
            <v>48041002015</v>
          </cell>
          <cell r="B712" t="str">
            <v>Census Tract 20.15, Brazos County, Texas</v>
          </cell>
          <cell r="C712" t="str">
            <v>Brazos</v>
          </cell>
          <cell r="D712" t="str">
            <v>College Station-Bryan, TX</v>
          </cell>
          <cell r="F712">
            <v>51</v>
          </cell>
          <cell r="G712" t="str">
            <v>4th Q</v>
          </cell>
          <cell r="H712">
            <v>0</v>
          </cell>
        </row>
        <row r="713">
          <cell r="A713">
            <v>48041980000</v>
          </cell>
          <cell r="B713" t="str">
            <v>Census Tract 9800, Brazos County, Texas</v>
          </cell>
          <cell r="C713" t="str">
            <v>Brazos</v>
          </cell>
          <cell r="D713" t="str">
            <v>College Station-Bryan, TX</v>
          </cell>
          <cell r="F713">
            <v>52</v>
          </cell>
          <cell r="G713" t="str">
            <v>4th Q</v>
          </cell>
        </row>
        <row r="714">
          <cell r="A714">
            <v>48355005416</v>
          </cell>
          <cell r="B714" t="str">
            <v>Census Tract 54.16, Nueces County, Texas</v>
          </cell>
          <cell r="C714" t="str">
            <v>Nueces</v>
          </cell>
          <cell r="D714" t="str">
            <v>Corpus Christi, TX</v>
          </cell>
          <cell r="E714">
            <v>122969</v>
          </cell>
          <cell r="F714">
            <v>1</v>
          </cell>
          <cell r="G714" t="str">
            <v>1st Q</v>
          </cell>
          <cell r="H714">
            <v>0</v>
          </cell>
        </row>
        <row r="715">
          <cell r="A715">
            <v>48355005409</v>
          </cell>
          <cell r="B715" t="str">
            <v>Census Tract 54.09, Nueces County, Texas</v>
          </cell>
          <cell r="C715" t="str">
            <v>Nueces</v>
          </cell>
          <cell r="D715" t="str">
            <v>Corpus Christi, TX</v>
          </cell>
          <cell r="E715">
            <v>110625</v>
          </cell>
          <cell r="F715">
            <v>2</v>
          </cell>
          <cell r="G715" t="str">
            <v>1st Q</v>
          </cell>
          <cell r="H715">
            <v>6.2</v>
          </cell>
        </row>
        <row r="716">
          <cell r="A716">
            <v>48355005414</v>
          </cell>
          <cell r="B716" t="str">
            <v>Census Tract 54.14, Nueces County, Texas</v>
          </cell>
          <cell r="C716" t="str">
            <v>Nueces</v>
          </cell>
          <cell r="D716" t="str">
            <v>Corpus Christi, TX</v>
          </cell>
          <cell r="E716">
            <v>104392</v>
          </cell>
          <cell r="F716">
            <v>3</v>
          </cell>
          <cell r="G716" t="str">
            <v>1st Q</v>
          </cell>
          <cell r="H716">
            <v>3.4</v>
          </cell>
        </row>
        <row r="717">
          <cell r="A717">
            <v>48355005801</v>
          </cell>
          <cell r="B717" t="str">
            <v>Census Tract 58.01, Nueces County, Texas</v>
          </cell>
          <cell r="C717" t="str">
            <v>Nueces</v>
          </cell>
          <cell r="D717" t="str">
            <v>Corpus Christi, TX</v>
          </cell>
          <cell r="E717">
            <v>91250</v>
          </cell>
          <cell r="F717">
            <v>4</v>
          </cell>
          <cell r="G717" t="str">
            <v>1st Q</v>
          </cell>
          <cell r="H717">
            <v>5.5</v>
          </cell>
        </row>
        <row r="718">
          <cell r="A718">
            <v>48355005406</v>
          </cell>
          <cell r="B718" t="str">
            <v>Census Tract 54.06, Nueces County, Texas</v>
          </cell>
          <cell r="C718" t="str">
            <v>Nueces</v>
          </cell>
          <cell r="D718" t="str">
            <v>Corpus Christi, TX</v>
          </cell>
          <cell r="E718">
            <v>90536</v>
          </cell>
          <cell r="F718">
            <v>5</v>
          </cell>
          <cell r="G718" t="str">
            <v>1st Q</v>
          </cell>
          <cell r="H718">
            <v>11.2</v>
          </cell>
        </row>
        <row r="719">
          <cell r="A719">
            <v>48355005417</v>
          </cell>
          <cell r="B719" t="str">
            <v>Census Tract 54.17, Nueces County, Texas</v>
          </cell>
          <cell r="C719" t="str">
            <v>Nueces</v>
          </cell>
          <cell r="D719" t="str">
            <v>Corpus Christi, TX</v>
          </cell>
          <cell r="E719">
            <v>89702</v>
          </cell>
          <cell r="F719">
            <v>6</v>
          </cell>
          <cell r="G719" t="str">
            <v>1st Q</v>
          </cell>
          <cell r="H719">
            <v>3.8</v>
          </cell>
        </row>
        <row r="720">
          <cell r="A720">
            <v>48409010603</v>
          </cell>
          <cell r="B720" t="str">
            <v>Census Tract 106.03, San Patricio County, Texas</v>
          </cell>
          <cell r="C720" t="str">
            <v>San Patricio</v>
          </cell>
          <cell r="D720" t="str">
            <v>Corpus Christi, TX</v>
          </cell>
          <cell r="E720">
            <v>89444</v>
          </cell>
          <cell r="F720">
            <v>7</v>
          </cell>
          <cell r="G720" t="str">
            <v>1st Q</v>
          </cell>
          <cell r="H720">
            <v>6.7</v>
          </cell>
        </row>
        <row r="721">
          <cell r="A721">
            <v>48355005415</v>
          </cell>
          <cell r="B721" t="str">
            <v>Census Tract 54.15, Nueces County, Texas</v>
          </cell>
          <cell r="C721" t="str">
            <v>Nueces</v>
          </cell>
          <cell r="D721" t="str">
            <v>Corpus Christi, TX</v>
          </cell>
          <cell r="E721">
            <v>88875</v>
          </cell>
          <cell r="F721">
            <v>8</v>
          </cell>
          <cell r="G721" t="str">
            <v>1st Q</v>
          </cell>
          <cell r="H721">
            <v>3.7</v>
          </cell>
        </row>
        <row r="722">
          <cell r="A722">
            <v>48355005412</v>
          </cell>
          <cell r="B722" t="str">
            <v>Census Tract 54.12, Nueces County, Texas</v>
          </cell>
          <cell r="C722" t="str">
            <v>Nueces</v>
          </cell>
          <cell r="D722" t="str">
            <v>Corpus Christi, TX</v>
          </cell>
          <cell r="E722">
            <v>86573</v>
          </cell>
          <cell r="F722">
            <v>9</v>
          </cell>
          <cell r="G722" t="str">
            <v>1st Q</v>
          </cell>
          <cell r="H722">
            <v>3.9</v>
          </cell>
        </row>
        <row r="723">
          <cell r="A723">
            <v>48355006200</v>
          </cell>
          <cell r="B723" t="str">
            <v>Census Tract 62, Nueces County, Texas</v>
          </cell>
          <cell r="C723" t="str">
            <v>Nueces</v>
          </cell>
          <cell r="D723" t="str">
            <v>Corpus Christi, TX</v>
          </cell>
          <cell r="E723">
            <v>85000</v>
          </cell>
          <cell r="F723">
            <v>10</v>
          </cell>
          <cell r="G723" t="str">
            <v>1st Q</v>
          </cell>
          <cell r="H723">
            <v>3.6</v>
          </cell>
        </row>
        <row r="724">
          <cell r="A724">
            <v>48355005404</v>
          </cell>
          <cell r="B724" t="str">
            <v>Census Tract 54.04, Nueces County, Texas</v>
          </cell>
          <cell r="C724" t="str">
            <v>Nueces</v>
          </cell>
          <cell r="D724" t="str">
            <v>Corpus Christi, TX</v>
          </cell>
          <cell r="E724">
            <v>83958</v>
          </cell>
          <cell r="F724">
            <v>11</v>
          </cell>
          <cell r="G724" t="str">
            <v>1st Q</v>
          </cell>
          <cell r="H724">
            <v>0.5</v>
          </cell>
        </row>
        <row r="725">
          <cell r="A725">
            <v>48355005410</v>
          </cell>
          <cell r="B725" t="str">
            <v>Census Tract 54.10, Nueces County, Texas</v>
          </cell>
          <cell r="C725" t="str">
            <v>Nueces</v>
          </cell>
          <cell r="D725" t="str">
            <v>Corpus Christi, TX</v>
          </cell>
          <cell r="E725">
            <v>81510</v>
          </cell>
          <cell r="F725">
            <v>12</v>
          </cell>
          <cell r="G725" t="str">
            <v>1st Q</v>
          </cell>
          <cell r="H725">
            <v>4.3</v>
          </cell>
        </row>
        <row r="726">
          <cell r="A726">
            <v>48007950200</v>
          </cell>
          <cell r="B726" t="str">
            <v>Census Tract 9502, Aransas County, Texas</v>
          </cell>
          <cell r="C726" t="str">
            <v>Aransas</v>
          </cell>
          <cell r="D726" t="str">
            <v>Corpus Christi, TX</v>
          </cell>
          <cell r="E726">
            <v>75179</v>
          </cell>
          <cell r="F726">
            <v>13</v>
          </cell>
          <cell r="G726" t="str">
            <v>1st Q</v>
          </cell>
          <cell r="H726">
            <v>1.4</v>
          </cell>
        </row>
        <row r="727">
          <cell r="A727">
            <v>48355005407</v>
          </cell>
          <cell r="B727" t="str">
            <v>Census Tract 54.07, Nueces County, Texas</v>
          </cell>
          <cell r="C727" t="str">
            <v>Nueces</v>
          </cell>
          <cell r="D727" t="str">
            <v>Corpus Christi, TX</v>
          </cell>
          <cell r="E727">
            <v>73182</v>
          </cell>
          <cell r="F727">
            <v>14</v>
          </cell>
          <cell r="G727" t="str">
            <v>1st Q</v>
          </cell>
          <cell r="H727">
            <v>2.1</v>
          </cell>
        </row>
        <row r="728">
          <cell r="A728">
            <v>48355003204</v>
          </cell>
          <cell r="B728" t="str">
            <v>Census Tract 32.04, Nueces County, Texas</v>
          </cell>
          <cell r="C728" t="str">
            <v>Nueces</v>
          </cell>
          <cell r="D728" t="str">
            <v>Corpus Christi, TX</v>
          </cell>
          <cell r="E728">
            <v>71528</v>
          </cell>
          <cell r="F728">
            <v>15</v>
          </cell>
          <cell r="G728" t="str">
            <v>1st Q</v>
          </cell>
          <cell r="H728">
            <v>3.7</v>
          </cell>
        </row>
        <row r="729">
          <cell r="A729">
            <v>48409010700</v>
          </cell>
          <cell r="B729" t="str">
            <v>Census Tract 107, San Patricio County, Texas</v>
          </cell>
          <cell r="C729" t="str">
            <v>San Patricio</v>
          </cell>
          <cell r="D729" t="str">
            <v>Corpus Christi, TX</v>
          </cell>
          <cell r="E729">
            <v>71406</v>
          </cell>
          <cell r="F729">
            <v>16</v>
          </cell>
          <cell r="G729" t="str">
            <v>1st Q</v>
          </cell>
          <cell r="H729">
            <v>12.5</v>
          </cell>
        </row>
        <row r="730">
          <cell r="A730">
            <v>48409010604</v>
          </cell>
          <cell r="B730" t="str">
            <v>Census Tract 106.04, San Patricio County, Texas</v>
          </cell>
          <cell r="C730" t="str">
            <v>San Patricio</v>
          </cell>
          <cell r="D730" t="str">
            <v>Corpus Christi, TX</v>
          </cell>
          <cell r="E730">
            <v>71010</v>
          </cell>
          <cell r="F730">
            <v>17</v>
          </cell>
          <cell r="G730" t="str">
            <v>1st Q</v>
          </cell>
          <cell r="H730">
            <v>2.5</v>
          </cell>
        </row>
        <row r="731">
          <cell r="A731">
            <v>48355003601</v>
          </cell>
          <cell r="B731" t="str">
            <v>Census Tract 36.01, Nueces County, Texas</v>
          </cell>
          <cell r="C731" t="str">
            <v>Nueces</v>
          </cell>
          <cell r="D731" t="str">
            <v>Corpus Christi, TX</v>
          </cell>
          <cell r="E731">
            <v>69052</v>
          </cell>
          <cell r="F731">
            <v>18</v>
          </cell>
          <cell r="G731" t="str">
            <v>1st Q</v>
          </cell>
          <cell r="H731">
            <v>12</v>
          </cell>
        </row>
        <row r="732">
          <cell r="A732">
            <v>48409010900</v>
          </cell>
          <cell r="B732" t="str">
            <v>Census Tract 109, San Patricio County, Texas</v>
          </cell>
          <cell r="C732" t="str">
            <v>San Patricio</v>
          </cell>
          <cell r="D732" t="str">
            <v>Corpus Christi, TX</v>
          </cell>
          <cell r="E732">
            <v>68975</v>
          </cell>
          <cell r="F732">
            <v>19</v>
          </cell>
          <cell r="G732" t="str">
            <v>1st Q</v>
          </cell>
          <cell r="H732">
            <v>12.4</v>
          </cell>
        </row>
        <row r="733">
          <cell r="A733">
            <v>48355003202</v>
          </cell>
          <cell r="B733" t="str">
            <v>Census Tract 32.02, Nueces County, Texas</v>
          </cell>
          <cell r="C733" t="str">
            <v>Nueces</v>
          </cell>
          <cell r="D733" t="str">
            <v>Corpus Christi, TX</v>
          </cell>
          <cell r="E733">
            <v>66950</v>
          </cell>
          <cell r="F733">
            <v>20</v>
          </cell>
          <cell r="G733" t="str">
            <v>1st Q</v>
          </cell>
          <cell r="H733">
            <v>5.5</v>
          </cell>
        </row>
        <row r="734">
          <cell r="A734">
            <v>48355003700</v>
          </cell>
          <cell r="B734" t="str">
            <v>Census Tract 37, Nueces County, Texas</v>
          </cell>
          <cell r="C734" t="str">
            <v>Nueces</v>
          </cell>
          <cell r="D734" t="str">
            <v>Corpus Christi, TX</v>
          </cell>
          <cell r="E734">
            <v>65296</v>
          </cell>
          <cell r="F734">
            <v>21</v>
          </cell>
          <cell r="G734" t="str">
            <v>1st Q</v>
          </cell>
          <cell r="H734">
            <v>13.5</v>
          </cell>
        </row>
        <row r="735">
          <cell r="A735">
            <v>48355002705</v>
          </cell>
          <cell r="B735" t="str">
            <v>Census Tract 27.05, Nueces County, Texas</v>
          </cell>
          <cell r="C735" t="str">
            <v>Nueces</v>
          </cell>
          <cell r="D735" t="str">
            <v>Corpus Christi, TX</v>
          </cell>
          <cell r="E735">
            <v>62877</v>
          </cell>
          <cell r="F735">
            <v>22</v>
          </cell>
          <cell r="G735" t="str">
            <v>1st Q</v>
          </cell>
          <cell r="H735">
            <v>12.8</v>
          </cell>
        </row>
        <row r="736">
          <cell r="A736">
            <v>48355005413</v>
          </cell>
          <cell r="B736" t="str">
            <v>Census Tract 54.13, Nueces County, Texas</v>
          </cell>
          <cell r="C736" t="str">
            <v>Nueces</v>
          </cell>
          <cell r="D736" t="str">
            <v>Corpus Christi, TX</v>
          </cell>
          <cell r="E736">
            <v>62078</v>
          </cell>
          <cell r="F736">
            <v>23</v>
          </cell>
          <cell r="G736" t="str">
            <v>1st Q</v>
          </cell>
          <cell r="H736">
            <v>5</v>
          </cell>
        </row>
        <row r="737">
          <cell r="A737">
            <v>48355002500</v>
          </cell>
          <cell r="B737" t="str">
            <v>Census Tract 25, Nueces County, Texas</v>
          </cell>
          <cell r="C737" t="str">
            <v>Nueces</v>
          </cell>
          <cell r="D737" t="str">
            <v>Corpus Christi, TX</v>
          </cell>
          <cell r="E737">
            <v>60625</v>
          </cell>
          <cell r="F737">
            <v>24</v>
          </cell>
          <cell r="G737" t="str">
            <v>1st Q</v>
          </cell>
          <cell r="H737">
            <v>21.5</v>
          </cell>
        </row>
        <row r="738">
          <cell r="A738">
            <v>48355002102</v>
          </cell>
          <cell r="B738" t="str">
            <v>Census Tract 21.02, Nueces County, Texas</v>
          </cell>
          <cell r="C738" t="str">
            <v>Nueces</v>
          </cell>
          <cell r="D738" t="str">
            <v>Corpus Christi, TX</v>
          </cell>
          <cell r="E738">
            <v>59144</v>
          </cell>
          <cell r="F738">
            <v>25</v>
          </cell>
          <cell r="G738" t="str">
            <v>1st Q</v>
          </cell>
          <cell r="H738">
            <v>7.9</v>
          </cell>
        </row>
        <row r="739">
          <cell r="A739">
            <v>48409010302</v>
          </cell>
          <cell r="B739" t="str">
            <v>Census Tract 103.02, San Patricio County, Texas</v>
          </cell>
          <cell r="C739" t="str">
            <v>San Patricio</v>
          </cell>
          <cell r="D739" t="str">
            <v>Corpus Christi, TX</v>
          </cell>
          <cell r="E739">
            <v>58803</v>
          </cell>
          <cell r="F739">
            <v>26</v>
          </cell>
          <cell r="G739" t="str">
            <v>1st Q</v>
          </cell>
          <cell r="H739">
            <v>15</v>
          </cell>
        </row>
        <row r="740">
          <cell r="A740">
            <v>48355003101</v>
          </cell>
          <cell r="B740" t="str">
            <v>Census Tract 31.01, Nueces County, Texas</v>
          </cell>
          <cell r="C740" t="str">
            <v>Nueces</v>
          </cell>
          <cell r="D740" t="str">
            <v>Corpus Christi, TX</v>
          </cell>
          <cell r="E740">
            <v>57698</v>
          </cell>
          <cell r="F740">
            <v>27</v>
          </cell>
          <cell r="G740" t="str">
            <v>2nd Q</v>
          </cell>
          <cell r="H740">
            <v>19.8</v>
          </cell>
        </row>
        <row r="741">
          <cell r="A741">
            <v>48409010601</v>
          </cell>
          <cell r="B741" t="str">
            <v>Census Tract 106.01, San Patricio County, Texas</v>
          </cell>
          <cell r="C741" t="str">
            <v>San Patricio</v>
          </cell>
          <cell r="D741" t="str">
            <v>Corpus Christi, TX</v>
          </cell>
          <cell r="E741">
            <v>57598</v>
          </cell>
          <cell r="F741">
            <v>28</v>
          </cell>
          <cell r="G741" t="str">
            <v>2nd Q</v>
          </cell>
          <cell r="H741">
            <v>15.9</v>
          </cell>
        </row>
        <row r="742">
          <cell r="A742">
            <v>48355001802</v>
          </cell>
          <cell r="B742" t="str">
            <v>Census Tract 18.02, Nueces County, Texas</v>
          </cell>
          <cell r="C742" t="str">
            <v>Nueces</v>
          </cell>
          <cell r="D742" t="str">
            <v>Corpus Christi, TX</v>
          </cell>
          <cell r="E742">
            <v>57000</v>
          </cell>
          <cell r="F742">
            <v>29</v>
          </cell>
          <cell r="G742" t="str">
            <v>2nd Q</v>
          </cell>
          <cell r="H742">
            <v>11.7</v>
          </cell>
        </row>
        <row r="743">
          <cell r="A743">
            <v>48355003602</v>
          </cell>
          <cell r="B743" t="str">
            <v>Census Tract 36.02, Nueces County, Texas</v>
          </cell>
          <cell r="C743" t="str">
            <v>Nueces</v>
          </cell>
          <cell r="D743" t="str">
            <v>Corpus Christi, TX</v>
          </cell>
          <cell r="E743">
            <v>56836</v>
          </cell>
          <cell r="F743">
            <v>30</v>
          </cell>
          <cell r="G743" t="str">
            <v>2nd Q</v>
          </cell>
          <cell r="H743">
            <v>14</v>
          </cell>
        </row>
        <row r="744">
          <cell r="A744">
            <v>48355003603</v>
          </cell>
          <cell r="B744" t="str">
            <v>Census Tract 36.03, Nueces County, Texas</v>
          </cell>
          <cell r="C744" t="str">
            <v>Nueces</v>
          </cell>
          <cell r="D744" t="str">
            <v>Corpus Christi, TX</v>
          </cell>
          <cell r="E744">
            <v>56823</v>
          </cell>
          <cell r="F744">
            <v>31</v>
          </cell>
          <cell r="G744" t="str">
            <v>2nd Q</v>
          </cell>
          <cell r="H744">
            <v>15</v>
          </cell>
        </row>
        <row r="745">
          <cell r="A745">
            <v>48007950300</v>
          </cell>
          <cell r="B745" t="str">
            <v>Census Tract 9503, Aransas County, Texas</v>
          </cell>
          <cell r="C745" t="str">
            <v>Aransas</v>
          </cell>
          <cell r="D745" t="str">
            <v>Corpus Christi, TX</v>
          </cell>
          <cell r="E745">
            <v>56399</v>
          </cell>
          <cell r="F745">
            <v>32</v>
          </cell>
          <cell r="G745" t="str">
            <v>2nd Q</v>
          </cell>
          <cell r="H745">
            <v>18.1</v>
          </cell>
        </row>
        <row r="746">
          <cell r="A746">
            <v>48355003102</v>
          </cell>
          <cell r="B746" t="str">
            <v>Census Tract 31.02, Nueces County, Texas</v>
          </cell>
          <cell r="C746" t="str">
            <v>Nueces</v>
          </cell>
          <cell r="D746" t="str">
            <v>Corpus Christi, TX</v>
          </cell>
          <cell r="E746">
            <v>56184</v>
          </cell>
          <cell r="F746">
            <v>33</v>
          </cell>
          <cell r="G746" t="str">
            <v>2nd Q</v>
          </cell>
          <cell r="H746">
            <v>23</v>
          </cell>
        </row>
        <row r="747">
          <cell r="A747">
            <v>48409010301</v>
          </cell>
          <cell r="B747" t="str">
            <v>Census Tract 103.01, San Patricio County, Texas</v>
          </cell>
          <cell r="C747" t="str">
            <v>San Patricio</v>
          </cell>
          <cell r="D747" t="str">
            <v>Corpus Christi, TX</v>
          </cell>
          <cell r="E747">
            <v>55463</v>
          </cell>
          <cell r="F747">
            <v>34</v>
          </cell>
          <cell r="G747" t="str">
            <v>2nd Q</v>
          </cell>
          <cell r="H747">
            <v>12.2</v>
          </cell>
        </row>
        <row r="748">
          <cell r="A748">
            <v>48355005408</v>
          </cell>
          <cell r="B748" t="str">
            <v>Census Tract 54.08, Nueces County, Texas</v>
          </cell>
          <cell r="C748" t="str">
            <v>Nueces</v>
          </cell>
          <cell r="D748" t="str">
            <v>Corpus Christi, TX</v>
          </cell>
          <cell r="E748">
            <v>55032</v>
          </cell>
          <cell r="F748">
            <v>35</v>
          </cell>
          <cell r="G748" t="str">
            <v>2nd Q</v>
          </cell>
          <cell r="H748">
            <v>5.9</v>
          </cell>
        </row>
        <row r="749">
          <cell r="A749">
            <v>48355003304</v>
          </cell>
          <cell r="B749" t="str">
            <v>Census Tract 33.04, Nueces County, Texas</v>
          </cell>
          <cell r="C749" t="str">
            <v>Nueces</v>
          </cell>
          <cell r="D749" t="str">
            <v>Corpus Christi, TX</v>
          </cell>
          <cell r="E749">
            <v>53578</v>
          </cell>
          <cell r="F749">
            <v>36</v>
          </cell>
          <cell r="G749" t="str">
            <v>2nd Q</v>
          </cell>
          <cell r="H749">
            <v>12.5</v>
          </cell>
        </row>
        <row r="750">
          <cell r="A750">
            <v>48355002603</v>
          </cell>
          <cell r="B750" t="str">
            <v>Census Tract 26.03, Nueces County, Texas</v>
          </cell>
          <cell r="C750" t="str">
            <v>Nueces</v>
          </cell>
          <cell r="D750" t="str">
            <v>Corpus Christi, TX</v>
          </cell>
          <cell r="E750">
            <v>53364</v>
          </cell>
          <cell r="F750">
            <v>37</v>
          </cell>
          <cell r="G750" t="str">
            <v>2nd Q</v>
          </cell>
          <cell r="H750">
            <v>19.5</v>
          </cell>
        </row>
        <row r="751">
          <cell r="A751">
            <v>48355003500</v>
          </cell>
          <cell r="B751" t="str">
            <v>Census Tract 35, Nueces County, Texas</v>
          </cell>
          <cell r="C751" t="str">
            <v>Nueces</v>
          </cell>
          <cell r="D751" t="str">
            <v>Corpus Christi, TX</v>
          </cell>
          <cell r="E751">
            <v>53214</v>
          </cell>
          <cell r="F751">
            <v>38</v>
          </cell>
          <cell r="G751" t="str">
            <v>2nd Q</v>
          </cell>
          <cell r="H751">
            <v>12.7</v>
          </cell>
        </row>
        <row r="752">
          <cell r="A752">
            <v>48355001400</v>
          </cell>
          <cell r="B752" t="str">
            <v>Census Tract 14, Nueces County, Texas</v>
          </cell>
          <cell r="C752" t="str">
            <v>Nueces</v>
          </cell>
          <cell r="D752" t="str">
            <v>Corpus Christi, TX</v>
          </cell>
          <cell r="E752">
            <v>53010</v>
          </cell>
          <cell r="F752">
            <v>39</v>
          </cell>
          <cell r="G752" t="str">
            <v>2nd Q</v>
          </cell>
          <cell r="H752">
            <v>13.2</v>
          </cell>
        </row>
        <row r="753">
          <cell r="A753">
            <v>48355005802</v>
          </cell>
          <cell r="B753" t="str">
            <v>Census Tract 58.02, Nueces County, Texas</v>
          </cell>
          <cell r="C753" t="str">
            <v>Nueces</v>
          </cell>
          <cell r="D753" t="str">
            <v>Corpus Christi, TX</v>
          </cell>
          <cell r="E753">
            <v>52682</v>
          </cell>
          <cell r="F753">
            <v>40</v>
          </cell>
          <cell r="G753" t="str">
            <v>2nd Q</v>
          </cell>
          <cell r="H753">
            <v>14.1</v>
          </cell>
        </row>
        <row r="754">
          <cell r="A754">
            <v>48355003402</v>
          </cell>
          <cell r="B754" t="str">
            <v>Census Tract 34.02, Nueces County, Texas</v>
          </cell>
          <cell r="C754" t="str">
            <v>Nueces</v>
          </cell>
          <cell r="D754" t="str">
            <v>Corpus Christi, TX</v>
          </cell>
          <cell r="E754">
            <v>51019</v>
          </cell>
          <cell r="F754">
            <v>41</v>
          </cell>
          <cell r="G754" t="str">
            <v>2nd Q</v>
          </cell>
          <cell r="H754">
            <v>19.2</v>
          </cell>
        </row>
        <row r="755">
          <cell r="A755">
            <v>48355005411</v>
          </cell>
          <cell r="B755" t="str">
            <v>Census Tract 54.11, Nueces County, Texas</v>
          </cell>
          <cell r="C755" t="str">
            <v>Nueces</v>
          </cell>
          <cell r="D755" t="str">
            <v>Corpus Christi, TX</v>
          </cell>
          <cell r="E755">
            <v>48150</v>
          </cell>
          <cell r="F755">
            <v>42</v>
          </cell>
          <cell r="G755" t="str">
            <v>2nd Q</v>
          </cell>
          <cell r="H755">
            <v>10</v>
          </cell>
        </row>
        <row r="756">
          <cell r="A756">
            <v>48355001902</v>
          </cell>
          <cell r="B756" t="str">
            <v>Census Tract 19.02, Nueces County, Texas</v>
          </cell>
          <cell r="C756" t="str">
            <v>Nueces</v>
          </cell>
          <cell r="D756" t="str">
            <v>Corpus Christi, TX</v>
          </cell>
          <cell r="E756">
            <v>47910</v>
          </cell>
          <cell r="F756">
            <v>43</v>
          </cell>
          <cell r="G756" t="str">
            <v>2nd Q</v>
          </cell>
          <cell r="H756">
            <v>25.5</v>
          </cell>
        </row>
        <row r="757">
          <cell r="A757">
            <v>48355002704</v>
          </cell>
          <cell r="B757" t="str">
            <v>Census Tract 27.04, Nueces County, Texas</v>
          </cell>
          <cell r="C757" t="str">
            <v>Nueces</v>
          </cell>
          <cell r="D757" t="str">
            <v>Corpus Christi, TX</v>
          </cell>
          <cell r="E757">
            <v>47703</v>
          </cell>
          <cell r="F757">
            <v>44</v>
          </cell>
          <cell r="G757" t="str">
            <v>2nd Q</v>
          </cell>
          <cell r="H757">
            <v>20.3</v>
          </cell>
        </row>
        <row r="758">
          <cell r="A758">
            <v>48355002303</v>
          </cell>
          <cell r="B758" t="str">
            <v>Census Tract 23.03, Nueces County, Texas</v>
          </cell>
          <cell r="C758" t="str">
            <v>Nueces</v>
          </cell>
          <cell r="D758" t="str">
            <v>Corpus Christi, TX</v>
          </cell>
          <cell r="E758">
            <v>47653</v>
          </cell>
          <cell r="F758">
            <v>45</v>
          </cell>
          <cell r="G758" t="str">
            <v>2nd Q</v>
          </cell>
          <cell r="H758">
            <v>19.6</v>
          </cell>
        </row>
        <row r="759">
          <cell r="A759">
            <v>48355003203</v>
          </cell>
          <cell r="B759" t="str">
            <v>Census Tract 32.03, Nueces County, Texas</v>
          </cell>
          <cell r="C759" t="str">
            <v>Nueces</v>
          </cell>
          <cell r="D759" t="str">
            <v>Corpus Christi, TX</v>
          </cell>
          <cell r="E759">
            <v>46509</v>
          </cell>
          <cell r="F759">
            <v>46</v>
          </cell>
          <cell r="G759" t="str">
            <v>2nd Q</v>
          </cell>
          <cell r="H759">
            <v>12</v>
          </cell>
        </row>
        <row r="760">
          <cell r="A760">
            <v>48409010202</v>
          </cell>
          <cell r="B760" t="str">
            <v>Census Tract 102.02, San Patricio County, Texas</v>
          </cell>
          <cell r="C760" t="str">
            <v>San Patricio</v>
          </cell>
          <cell r="D760" t="str">
            <v>Corpus Christi, TX</v>
          </cell>
          <cell r="E760">
            <v>46051</v>
          </cell>
          <cell r="F760">
            <v>47</v>
          </cell>
          <cell r="G760" t="str">
            <v>2nd Q</v>
          </cell>
          <cell r="H760">
            <v>22.5</v>
          </cell>
        </row>
        <row r="761">
          <cell r="A761">
            <v>48355002900</v>
          </cell>
          <cell r="B761" t="str">
            <v>Census Tract 29, Nueces County, Texas</v>
          </cell>
          <cell r="C761" t="str">
            <v>Nueces</v>
          </cell>
          <cell r="D761" t="str">
            <v>Corpus Christi, TX</v>
          </cell>
          <cell r="E761">
            <v>45223</v>
          </cell>
          <cell r="F761">
            <v>48</v>
          </cell>
          <cell r="G761" t="str">
            <v>2nd Q</v>
          </cell>
          <cell r="H761">
            <v>4.3</v>
          </cell>
        </row>
        <row r="762">
          <cell r="A762">
            <v>48355003002</v>
          </cell>
          <cell r="B762" t="str">
            <v>Census Tract 30.02, Nueces County, Texas</v>
          </cell>
          <cell r="C762" t="str">
            <v>Nueces</v>
          </cell>
          <cell r="D762" t="str">
            <v>Corpus Christi, TX</v>
          </cell>
          <cell r="E762">
            <v>45000</v>
          </cell>
          <cell r="F762">
            <v>49</v>
          </cell>
          <cell r="G762" t="str">
            <v>2nd Q</v>
          </cell>
          <cell r="H762">
            <v>19.8</v>
          </cell>
        </row>
        <row r="763">
          <cell r="A763">
            <v>48409010602</v>
          </cell>
          <cell r="B763" t="str">
            <v>Census Tract 106.02, San Patricio County, Texas</v>
          </cell>
          <cell r="C763" t="str">
            <v>San Patricio</v>
          </cell>
          <cell r="D763" t="str">
            <v>Corpus Christi, TX</v>
          </cell>
          <cell r="E763">
            <v>44942</v>
          </cell>
          <cell r="F763">
            <v>50</v>
          </cell>
          <cell r="G763" t="str">
            <v>2nd Q</v>
          </cell>
          <cell r="H763">
            <v>18.1</v>
          </cell>
        </row>
        <row r="764">
          <cell r="A764">
            <v>48355002703</v>
          </cell>
          <cell r="B764" t="str">
            <v>Census Tract 27.03, Nueces County, Texas</v>
          </cell>
          <cell r="C764" t="str">
            <v>Nueces</v>
          </cell>
          <cell r="D764" t="str">
            <v>Corpus Christi, TX</v>
          </cell>
          <cell r="E764">
            <v>44381</v>
          </cell>
          <cell r="F764">
            <v>51</v>
          </cell>
          <cell r="G764" t="str">
            <v>2nd Q</v>
          </cell>
          <cell r="H764">
            <v>15.7</v>
          </cell>
        </row>
        <row r="765">
          <cell r="A765">
            <v>48409011200</v>
          </cell>
          <cell r="B765" t="str">
            <v>Census Tract 112, San Patricio County, Texas</v>
          </cell>
          <cell r="C765" t="str">
            <v>San Patricio</v>
          </cell>
          <cell r="D765" t="str">
            <v>Corpus Christi, TX</v>
          </cell>
          <cell r="E765">
            <v>44091</v>
          </cell>
          <cell r="F765">
            <v>52</v>
          </cell>
          <cell r="G765" t="str">
            <v>2nd Q</v>
          </cell>
          <cell r="H765">
            <v>13.3</v>
          </cell>
        </row>
        <row r="766">
          <cell r="A766">
            <v>48355006100</v>
          </cell>
          <cell r="B766" t="str">
            <v>Census Tract 61, Nueces County, Texas</v>
          </cell>
          <cell r="C766" t="str">
            <v>Nueces</v>
          </cell>
          <cell r="D766" t="str">
            <v>Corpus Christi, TX</v>
          </cell>
          <cell r="E766">
            <v>43700</v>
          </cell>
          <cell r="F766">
            <v>53</v>
          </cell>
          <cell r="G766" t="str">
            <v>3rd Q</v>
          </cell>
          <cell r="H766">
            <v>12.9</v>
          </cell>
        </row>
        <row r="767">
          <cell r="A767">
            <v>48355006000</v>
          </cell>
          <cell r="B767" t="str">
            <v>Census Tract 60, Nueces County, Texas</v>
          </cell>
          <cell r="C767" t="str">
            <v>Nueces</v>
          </cell>
          <cell r="D767" t="str">
            <v>Corpus Christi, TX</v>
          </cell>
          <cell r="E767">
            <v>43393</v>
          </cell>
          <cell r="F767">
            <v>54</v>
          </cell>
          <cell r="G767" t="str">
            <v>3rd Q</v>
          </cell>
          <cell r="H767">
            <v>8.4</v>
          </cell>
        </row>
        <row r="768">
          <cell r="A768">
            <v>48355002400</v>
          </cell>
          <cell r="B768" t="str">
            <v>Census Tract 24, Nueces County, Texas</v>
          </cell>
          <cell r="C768" t="str">
            <v>Nueces</v>
          </cell>
          <cell r="D768" t="str">
            <v>Corpus Christi, TX</v>
          </cell>
          <cell r="E768">
            <v>42985</v>
          </cell>
          <cell r="F768">
            <v>55</v>
          </cell>
          <cell r="G768" t="str">
            <v>3rd Q</v>
          </cell>
          <cell r="H768">
            <v>7.8</v>
          </cell>
        </row>
        <row r="769">
          <cell r="A769">
            <v>48355002002</v>
          </cell>
          <cell r="B769" t="str">
            <v>Census Tract 20.02, Nueces County, Texas</v>
          </cell>
          <cell r="C769" t="str">
            <v>Nueces</v>
          </cell>
          <cell r="D769" t="str">
            <v>Corpus Christi, TX</v>
          </cell>
          <cell r="E769">
            <v>41832</v>
          </cell>
          <cell r="F769">
            <v>56</v>
          </cell>
          <cell r="G769" t="str">
            <v>3rd Q</v>
          </cell>
          <cell r="H769">
            <v>17.7</v>
          </cell>
        </row>
        <row r="770">
          <cell r="A770">
            <v>48355002301</v>
          </cell>
          <cell r="B770" t="str">
            <v>Census Tract 23.01, Nueces County, Texas</v>
          </cell>
          <cell r="C770" t="str">
            <v>Nueces</v>
          </cell>
          <cell r="D770" t="str">
            <v>Corpus Christi, TX</v>
          </cell>
          <cell r="E770">
            <v>41674</v>
          </cell>
          <cell r="F770">
            <v>57</v>
          </cell>
          <cell r="G770" t="str">
            <v>3rd Q</v>
          </cell>
          <cell r="H770">
            <v>16</v>
          </cell>
        </row>
        <row r="771">
          <cell r="A771">
            <v>48355002601</v>
          </cell>
          <cell r="B771" t="str">
            <v>Census Tract 26.01, Nueces County, Texas</v>
          </cell>
          <cell r="C771" t="str">
            <v>Nueces</v>
          </cell>
          <cell r="D771" t="str">
            <v>Corpus Christi, TX</v>
          </cell>
          <cell r="E771">
            <v>41619</v>
          </cell>
          <cell r="F771">
            <v>58</v>
          </cell>
          <cell r="G771" t="str">
            <v>3rd Q</v>
          </cell>
          <cell r="H771">
            <v>31</v>
          </cell>
        </row>
        <row r="772">
          <cell r="A772">
            <v>48355002304</v>
          </cell>
          <cell r="B772" t="str">
            <v>Census Tract 23.04, Nueces County, Texas</v>
          </cell>
          <cell r="C772" t="str">
            <v>Nueces</v>
          </cell>
          <cell r="D772" t="str">
            <v>Corpus Christi, TX</v>
          </cell>
          <cell r="E772">
            <v>41250</v>
          </cell>
          <cell r="F772">
            <v>59</v>
          </cell>
          <cell r="G772" t="str">
            <v>3rd Q</v>
          </cell>
          <cell r="H772">
            <v>20.2</v>
          </cell>
        </row>
        <row r="773">
          <cell r="A773">
            <v>48355005102</v>
          </cell>
          <cell r="B773" t="str">
            <v>Census Tract 51.02, Nueces County, Texas</v>
          </cell>
          <cell r="C773" t="str">
            <v>Nueces</v>
          </cell>
          <cell r="D773" t="str">
            <v>Corpus Christi, TX</v>
          </cell>
          <cell r="E773">
            <v>40958</v>
          </cell>
          <cell r="F773">
            <v>60</v>
          </cell>
          <cell r="G773" t="str">
            <v>3rd Q</v>
          </cell>
          <cell r="H773">
            <v>12.3</v>
          </cell>
        </row>
        <row r="774">
          <cell r="A774">
            <v>48007950500</v>
          </cell>
          <cell r="B774" t="str">
            <v>Census Tract 9505, Aransas County, Texas</v>
          </cell>
          <cell r="C774" t="str">
            <v>Aransas</v>
          </cell>
          <cell r="D774" t="str">
            <v>Corpus Christi, TX</v>
          </cell>
          <cell r="E774">
            <v>40311</v>
          </cell>
          <cell r="F774">
            <v>61</v>
          </cell>
          <cell r="G774" t="str">
            <v>3rd Q</v>
          </cell>
          <cell r="H774">
            <v>18.6</v>
          </cell>
        </row>
        <row r="775">
          <cell r="A775">
            <v>48409011000</v>
          </cell>
          <cell r="B775" t="str">
            <v>Census Tract 110, San Patricio County, Texas</v>
          </cell>
          <cell r="C775" t="str">
            <v>San Patricio</v>
          </cell>
          <cell r="D775" t="str">
            <v>Corpus Christi, TX</v>
          </cell>
          <cell r="E775">
            <v>39869</v>
          </cell>
          <cell r="F775">
            <v>62</v>
          </cell>
          <cell r="G775" t="str">
            <v>3rd Q</v>
          </cell>
          <cell r="H775">
            <v>12.9</v>
          </cell>
        </row>
        <row r="776">
          <cell r="A776">
            <v>48355001903</v>
          </cell>
          <cell r="B776" t="str">
            <v>Census Tract 19.03, Nueces County, Texas</v>
          </cell>
          <cell r="C776" t="str">
            <v>Nueces</v>
          </cell>
          <cell r="D776" t="str">
            <v>Corpus Christi, TX</v>
          </cell>
          <cell r="E776">
            <v>39453</v>
          </cell>
          <cell r="F776">
            <v>63</v>
          </cell>
          <cell r="G776" t="str">
            <v>3rd Q</v>
          </cell>
          <cell r="H776">
            <v>19.6</v>
          </cell>
        </row>
        <row r="777">
          <cell r="A777">
            <v>48409011100</v>
          </cell>
          <cell r="B777" t="str">
            <v>Census Tract 111, San Patricio County, Texas</v>
          </cell>
          <cell r="C777" t="str">
            <v>San Patricio</v>
          </cell>
          <cell r="D777" t="str">
            <v>Corpus Christi, TX</v>
          </cell>
          <cell r="E777">
            <v>39408</v>
          </cell>
          <cell r="F777">
            <v>64</v>
          </cell>
          <cell r="G777" t="str">
            <v>3rd Q</v>
          </cell>
          <cell r="H777">
            <v>17.5</v>
          </cell>
        </row>
        <row r="778">
          <cell r="A778">
            <v>48007950100</v>
          </cell>
          <cell r="B778" t="str">
            <v>Census Tract 9501, Aransas County, Texas</v>
          </cell>
          <cell r="C778" t="str">
            <v>Aransas</v>
          </cell>
          <cell r="D778" t="str">
            <v>Corpus Christi, TX</v>
          </cell>
          <cell r="E778">
            <v>39144</v>
          </cell>
          <cell r="F778">
            <v>65</v>
          </cell>
          <cell r="G778" t="str">
            <v>3rd Q</v>
          </cell>
          <cell r="H778">
            <v>21.4</v>
          </cell>
        </row>
        <row r="779">
          <cell r="A779">
            <v>48355005601</v>
          </cell>
          <cell r="B779" t="str">
            <v>Census Tract 56.01, Nueces County, Texas</v>
          </cell>
          <cell r="C779" t="str">
            <v>Nueces</v>
          </cell>
          <cell r="D779" t="str">
            <v>Corpus Christi, TX</v>
          </cell>
          <cell r="E779">
            <v>38654</v>
          </cell>
          <cell r="F779">
            <v>66</v>
          </cell>
          <cell r="G779" t="str">
            <v>3rd Q</v>
          </cell>
          <cell r="H779">
            <v>27</v>
          </cell>
        </row>
        <row r="780">
          <cell r="A780">
            <v>48355001702</v>
          </cell>
          <cell r="B780" t="str">
            <v>Census Tract 17.02, Nueces County, Texas</v>
          </cell>
          <cell r="C780" t="str">
            <v>Nueces</v>
          </cell>
          <cell r="D780" t="str">
            <v>Corpus Christi, TX</v>
          </cell>
          <cell r="E780">
            <v>38583</v>
          </cell>
          <cell r="F780">
            <v>67</v>
          </cell>
          <cell r="G780" t="str">
            <v>3rd Q</v>
          </cell>
          <cell r="H780">
            <v>16.5</v>
          </cell>
        </row>
        <row r="781">
          <cell r="A781">
            <v>48355005900</v>
          </cell>
          <cell r="B781" t="str">
            <v>Census Tract 59, Nueces County, Texas</v>
          </cell>
          <cell r="C781" t="str">
            <v>Nueces</v>
          </cell>
          <cell r="D781" t="str">
            <v>Corpus Christi, TX</v>
          </cell>
          <cell r="E781">
            <v>38006</v>
          </cell>
          <cell r="F781">
            <v>68</v>
          </cell>
          <cell r="G781" t="str">
            <v>3rd Q</v>
          </cell>
          <cell r="H781">
            <v>18.1</v>
          </cell>
        </row>
        <row r="782">
          <cell r="A782">
            <v>48355003303</v>
          </cell>
          <cell r="B782" t="str">
            <v>Census Tract 33.03, Nueces County, Texas</v>
          </cell>
          <cell r="C782" t="str">
            <v>Nueces</v>
          </cell>
          <cell r="D782" t="str">
            <v>Corpus Christi, TX</v>
          </cell>
          <cell r="E782">
            <v>37817</v>
          </cell>
          <cell r="F782">
            <v>69</v>
          </cell>
          <cell r="G782" t="str">
            <v>3rd Q</v>
          </cell>
          <cell r="H782">
            <v>17.3</v>
          </cell>
        </row>
        <row r="783">
          <cell r="A783">
            <v>48409010201</v>
          </cell>
          <cell r="B783" t="str">
            <v>Census Tract 102.01, San Patricio County, Texas</v>
          </cell>
          <cell r="C783" t="str">
            <v>San Patricio</v>
          </cell>
          <cell r="D783" t="str">
            <v>Corpus Christi, TX</v>
          </cell>
          <cell r="E783">
            <v>37486</v>
          </cell>
          <cell r="F783">
            <v>70</v>
          </cell>
          <cell r="G783" t="str">
            <v>3rd Q</v>
          </cell>
          <cell r="H783">
            <v>22.3</v>
          </cell>
        </row>
        <row r="784">
          <cell r="A784">
            <v>48355002602</v>
          </cell>
          <cell r="B784" t="str">
            <v>Census Tract 26.02, Nueces County, Texas</v>
          </cell>
          <cell r="C784" t="str">
            <v>Nueces</v>
          </cell>
          <cell r="D784" t="str">
            <v>Corpus Christi, TX</v>
          </cell>
          <cell r="E784">
            <v>37273</v>
          </cell>
          <cell r="F784">
            <v>71</v>
          </cell>
          <cell r="G784" t="str">
            <v>3rd Q</v>
          </cell>
          <cell r="H784">
            <v>28.4</v>
          </cell>
        </row>
        <row r="785">
          <cell r="A785">
            <v>48355003401</v>
          </cell>
          <cell r="B785" t="str">
            <v>Census Tract 34.01, Nueces County, Texas</v>
          </cell>
          <cell r="C785" t="str">
            <v>Nueces</v>
          </cell>
          <cell r="D785" t="str">
            <v>Corpus Christi, TX</v>
          </cell>
          <cell r="E785">
            <v>37228</v>
          </cell>
          <cell r="F785">
            <v>72</v>
          </cell>
          <cell r="G785" t="str">
            <v>3rd Q</v>
          </cell>
          <cell r="H785">
            <v>14.2</v>
          </cell>
        </row>
        <row r="786">
          <cell r="A786">
            <v>48355003306</v>
          </cell>
          <cell r="B786" t="str">
            <v>Census Tract 33.06, Nueces County, Texas</v>
          </cell>
          <cell r="C786" t="str">
            <v>Nueces</v>
          </cell>
          <cell r="D786" t="str">
            <v>Corpus Christi, TX</v>
          </cell>
          <cell r="E786">
            <v>36894</v>
          </cell>
          <cell r="F786">
            <v>73</v>
          </cell>
          <cell r="G786" t="str">
            <v>3rd Q</v>
          </cell>
          <cell r="H786">
            <v>20.8</v>
          </cell>
        </row>
        <row r="787">
          <cell r="A787">
            <v>48409010800</v>
          </cell>
          <cell r="B787" t="str">
            <v>Census Tract 108, San Patricio County, Texas</v>
          </cell>
          <cell r="C787" t="str">
            <v>San Patricio</v>
          </cell>
          <cell r="D787" t="str">
            <v>Corpus Christi, TX</v>
          </cell>
          <cell r="E787">
            <v>35905</v>
          </cell>
          <cell r="F787">
            <v>74</v>
          </cell>
          <cell r="G787" t="str">
            <v>3rd Q</v>
          </cell>
          <cell r="H787">
            <v>25.5</v>
          </cell>
        </row>
        <row r="788">
          <cell r="A788">
            <v>48355000800</v>
          </cell>
          <cell r="B788" t="str">
            <v>Census Tract 8, Nueces County, Texas</v>
          </cell>
          <cell r="C788" t="str">
            <v>Nueces</v>
          </cell>
          <cell r="D788" t="str">
            <v>Corpus Christi, TX</v>
          </cell>
          <cell r="E788">
            <v>35022</v>
          </cell>
          <cell r="F788">
            <v>75</v>
          </cell>
          <cell r="G788" t="str">
            <v>3rd Q</v>
          </cell>
          <cell r="H788">
            <v>32.5</v>
          </cell>
        </row>
        <row r="789">
          <cell r="A789">
            <v>48355002200</v>
          </cell>
          <cell r="B789" t="str">
            <v>Census Tract 22, Nueces County, Texas</v>
          </cell>
          <cell r="C789" t="str">
            <v>Nueces</v>
          </cell>
          <cell r="D789" t="str">
            <v>Corpus Christi, TX</v>
          </cell>
          <cell r="E789">
            <v>33801</v>
          </cell>
          <cell r="F789">
            <v>76</v>
          </cell>
          <cell r="G789" t="str">
            <v>3rd Q</v>
          </cell>
          <cell r="H789">
            <v>20.5</v>
          </cell>
        </row>
        <row r="790">
          <cell r="A790">
            <v>48355000600</v>
          </cell>
          <cell r="B790" t="str">
            <v>Census Tract 6, Nueces County, Texas</v>
          </cell>
          <cell r="C790" t="str">
            <v>Nueces</v>
          </cell>
          <cell r="D790" t="str">
            <v>Corpus Christi, TX</v>
          </cell>
          <cell r="E790">
            <v>33727</v>
          </cell>
          <cell r="F790">
            <v>77</v>
          </cell>
          <cell r="G790" t="str">
            <v>3rd Q</v>
          </cell>
          <cell r="H790">
            <v>24.8</v>
          </cell>
        </row>
        <row r="791">
          <cell r="A791">
            <v>48355003305</v>
          </cell>
          <cell r="B791" t="str">
            <v>Census Tract 33.05, Nueces County, Texas</v>
          </cell>
          <cell r="C791" t="str">
            <v>Nueces</v>
          </cell>
          <cell r="D791" t="str">
            <v>Corpus Christi, TX</v>
          </cell>
          <cell r="E791">
            <v>33641</v>
          </cell>
          <cell r="F791">
            <v>78</v>
          </cell>
          <cell r="G791" t="str">
            <v>3rd Q</v>
          </cell>
          <cell r="H791">
            <v>42.6</v>
          </cell>
        </row>
        <row r="792">
          <cell r="A792">
            <v>48007950400</v>
          </cell>
          <cell r="B792" t="str">
            <v>Census Tract 9504, Aransas County, Texas</v>
          </cell>
          <cell r="C792" t="str">
            <v>Aransas</v>
          </cell>
          <cell r="D792" t="str">
            <v>Corpus Christi, TX</v>
          </cell>
          <cell r="E792">
            <v>33063</v>
          </cell>
          <cell r="F792">
            <v>79</v>
          </cell>
          <cell r="G792" t="str">
            <v>4th Q</v>
          </cell>
          <cell r="H792">
            <v>27.3</v>
          </cell>
        </row>
        <row r="793">
          <cell r="A793">
            <v>48355002001</v>
          </cell>
          <cell r="B793" t="str">
            <v>Census Tract 20.01, Nueces County, Texas</v>
          </cell>
          <cell r="C793" t="str">
            <v>Nueces</v>
          </cell>
          <cell r="D793" t="str">
            <v>Corpus Christi, TX</v>
          </cell>
          <cell r="E793">
            <v>32955</v>
          </cell>
          <cell r="F793">
            <v>80</v>
          </cell>
          <cell r="G793" t="str">
            <v>4th Q</v>
          </cell>
          <cell r="H793">
            <v>25.2</v>
          </cell>
        </row>
        <row r="794">
          <cell r="A794">
            <v>48355000700</v>
          </cell>
          <cell r="B794" t="str">
            <v>Census Tract 7, Nueces County, Texas</v>
          </cell>
          <cell r="C794" t="str">
            <v>Nueces</v>
          </cell>
          <cell r="D794" t="str">
            <v>Corpus Christi, TX</v>
          </cell>
          <cell r="E794">
            <v>32879</v>
          </cell>
          <cell r="F794">
            <v>81</v>
          </cell>
          <cell r="G794" t="str">
            <v>4th Q</v>
          </cell>
          <cell r="H794">
            <v>29.4</v>
          </cell>
        </row>
        <row r="795">
          <cell r="A795">
            <v>48409010500</v>
          </cell>
          <cell r="B795" t="str">
            <v>Census Tract 105, San Patricio County, Texas</v>
          </cell>
          <cell r="C795" t="str">
            <v>San Patricio</v>
          </cell>
          <cell r="D795" t="str">
            <v>Corpus Christi, TX</v>
          </cell>
          <cell r="E795">
            <v>32083</v>
          </cell>
          <cell r="F795">
            <v>82</v>
          </cell>
          <cell r="G795" t="str">
            <v>4th Q</v>
          </cell>
          <cell r="H795">
            <v>27.9</v>
          </cell>
        </row>
        <row r="796">
          <cell r="A796">
            <v>48355001300</v>
          </cell>
          <cell r="B796" t="str">
            <v>Census Tract 13, Nueces County, Texas</v>
          </cell>
          <cell r="C796" t="str">
            <v>Nueces</v>
          </cell>
          <cell r="D796" t="str">
            <v>Corpus Christi, TX</v>
          </cell>
          <cell r="E796">
            <v>31989</v>
          </cell>
          <cell r="F796">
            <v>83</v>
          </cell>
          <cell r="G796" t="str">
            <v>4th Q</v>
          </cell>
          <cell r="H796">
            <v>28.5</v>
          </cell>
        </row>
        <row r="797">
          <cell r="A797">
            <v>48355002101</v>
          </cell>
          <cell r="B797" t="str">
            <v>Census Tract 21.01, Nueces County, Texas</v>
          </cell>
          <cell r="C797" t="str">
            <v>Nueces</v>
          </cell>
          <cell r="D797" t="str">
            <v>Corpus Christi, TX</v>
          </cell>
          <cell r="E797">
            <v>31735</v>
          </cell>
          <cell r="F797">
            <v>84</v>
          </cell>
          <cell r="G797" t="str">
            <v>4th Q</v>
          </cell>
          <cell r="H797">
            <v>24.9</v>
          </cell>
        </row>
        <row r="798">
          <cell r="A798">
            <v>48355006300</v>
          </cell>
          <cell r="B798" t="str">
            <v>Census Tract 63, Nueces County, Texas</v>
          </cell>
          <cell r="C798" t="str">
            <v>Nueces</v>
          </cell>
          <cell r="D798" t="str">
            <v>Corpus Christi, TX</v>
          </cell>
          <cell r="E798">
            <v>31675</v>
          </cell>
          <cell r="F798">
            <v>85</v>
          </cell>
          <cell r="G798" t="str">
            <v>4th Q</v>
          </cell>
          <cell r="H798">
            <v>32.6</v>
          </cell>
        </row>
        <row r="799">
          <cell r="A799">
            <v>48355001601</v>
          </cell>
          <cell r="B799" t="str">
            <v>Census Tract 16.01, Nueces County, Texas</v>
          </cell>
          <cell r="C799" t="str">
            <v>Nueces</v>
          </cell>
          <cell r="D799" t="str">
            <v>Corpus Christi, TX</v>
          </cell>
          <cell r="E799">
            <v>31354</v>
          </cell>
          <cell r="F799">
            <v>86</v>
          </cell>
          <cell r="G799" t="str">
            <v>4th Q</v>
          </cell>
          <cell r="H799">
            <v>22.2</v>
          </cell>
        </row>
        <row r="800">
          <cell r="A800">
            <v>48355003001</v>
          </cell>
          <cell r="B800" t="str">
            <v>Census Tract 30.01, Nueces County, Texas</v>
          </cell>
          <cell r="C800" t="str">
            <v>Nueces</v>
          </cell>
          <cell r="D800" t="str">
            <v>Corpus Christi, TX</v>
          </cell>
          <cell r="E800">
            <v>31109</v>
          </cell>
          <cell r="F800">
            <v>87</v>
          </cell>
          <cell r="G800" t="str">
            <v>4th Q</v>
          </cell>
          <cell r="H800">
            <v>24.2</v>
          </cell>
        </row>
        <row r="801">
          <cell r="A801">
            <v>48409011300</v>
          </cell>
          <cell r="B801" t="str">
            <v>Census Tract 113, San Patricio County, Texas</v>
          </cell>
          <cell r="C801" t="str">
            <v>San Patricio</v>
          </cell>
          <cell r="D801" t="str">
            <v>Corpus Christi, TX</v>
          </cell>
          <cell r="E801">
            <v>30838</v>
          </cell>
          <cell r="F801">
            <v>88</v>
          </cell>
          <cell r="G801" t="str">
            <v>4th Q</v>
          </cell>
          <cell r="H801">
            <v>30.4</v>
          </cell>
        </row>
        <row r="802">
          <cell r="A802">
            <v>48355001904</v>
          </cell>
          <cell r="B802" t="str">
            <v>Census Tract 19.04, Nueces County, Texas</v>
          </cell>
          <cell r="C802" t="str">
            <v>Nueces</v>
          </cell>
          <cell r="D802" t="str">
            <v>Corpus Christi, TX</v>
          </cell>
          <cell r="E802">
            <v>30613</v>
          </cell>
          <cell r="F802">
            <v>89</v>
          </cell>
          <cell r="G802" t="str">
            <v>4th Q</v>
          </cell>
          <cell r="H802">
            <v>26.8</v>
          </cell>
        </row>
        <row r="803">
          <cell r="A803">
            <v>48355001701</v>
          </cell>
          <cell r="B803" t="str">
            <v>Census Tract 17.01, Nueces County, Texas</v>
          </cell>
          <cell r="C803" t="str">
            <v>Nueces</v>
          </cell>
          <cell r="D803" t="str">
            <v>Corpus Christi, TX</v>
          </cell>
          <cell r="E803">
            <v>30119</v>
          </cell>
          <cell r="F803">
            <v>90</v>
          </cell>
          <cell r="G803" t="str">
            <v>4th Q</v>
          </cell>
          <cell r="H803">
            <v>20.2</v>
          </cell>
        </row>
        <row r="804">
          <cell r="A804">
            <v>48355001602</v>
          </cell>
          <cell r="B804" t="str">
            <v>Census Tract 16.02, Nueces County, Texas</v>
          </cell>
          <cell r="C804" t="str">
            <v>Nueces</v>
          </cell>
          <cell r="D804" t="str">
            <v>Corpus Christi, TX</v>
          </cell>
          <cell r="E804">
            <v>28972</v>
          </cell>
          <cell r="F804">
            <v>91</v>
          </cell>
          <cell r="G804" t="str">
            <v>4th Q</v>
          </cell>
          <cell r="H804">
            <v>20.8</v>
          </cell>
        </row>
        <row r="805">
          <cell r="A805">
            <v>48355001000</v>
          </cell>
          <cell r="B805" t="str">
            <v>Census Tract 10, Nueces County, Texas</v>
          </cell>
          <cell r="C805" t="str">
            <v>Nueces</v>
          </cell>
          <cell r="D805" t="str">
            <v>Corpus Christi, TX</v>
          </cell>
          <cell r="E805">
            <v>24740</v>
          </cell>
          <cell r="F805">
            <v>92</v>
          </cell>
          <cell r="G805" t="str">
            <v>4th Q</v>
          </cell>
          <cell r="H805">
            <v>46.3</v>
          </cell>
        </row>
        <row r="806">
          <cell r="A806">
            <v>48355001801</v>
          </cell>
          <cell r="B806" t="str">
            <v>Census Tract 18.01, Nueces County, Texas</v>
          </cell>
          <cell r="C806" t="str">
            <v>Nueces</v>
          </cell>
          <cell r="D806" t="str">
            <v>Corpus Christi, TX</v>
          </cell>
          <cell r="E806">
            <v>24601</v>
          </cell>
          <cell r="F806">
            <v>93</v>
          </cell>
          <cell r="G806" t="str">
            <v>4th Q</v>
          </cell>
          <cell r="H806">
            <v>32.9</v>
          </cell>
        </row>
        <row r="807">
          <cell r="A807">
            <v>48355001200</v>
          </cell>
          <cell r="B807" t="str">
            <v>Census Tract 12, Nueces County, Texas</v>
          </cell>
          <cell r="C807" t="str">
            <v>Nueces</v>
          </cell>
          <cell r="D807" t="str">
            <v>Corpus Christi, TX</v>
          </cell>
          <cell r="E807">
            <v>23892</v>
          </cell>
          <cell r="F807">
            <v>94</v>
          </cell>
          <cell r="G807" t="str">
            <v>4th Q</v>
          </cell>
          <cell r="H807">
            <v>40.6</v>
          </cell>
        </row>
        <row r="808">
          <cell r="A808">
            <v>48355005602</v>
          </cell>
          <cell r="B808" t="str">
            <v>Census Tract 56.02, Nueces County, Texas</v>
          </cell>
          <cell r="C808" t="str">
            <v>Nueces</v>
          </cell>
          <cell r="D808" t="str">
            <v>Corpus Christi, TX</v>
          </cell>
          <cell r="E808">
            <v>23639</v>
          </cell>
          <cell r="F808">
            <v>95</v>
          </cell>
          <cell r="G808" t="str">
            <v>4th Q</v>
          </cell>
          <cell r="H808">
            <v>39.4</v>
          </cell>
        </row>
        <row r="809">
          <cell r="A809">
            <v>48355000900</v>
          </cell>
          <cell r="B809" t="str">
            <v>Census Tract 9, Nueces County, Texas</v>
          </cell>
          <cell r="C809" t="str">
            <v>Nueces</v>
          </cell>
          <cell r="D809" t="str">
            <v>Corpus Christi, TX</v>
          </cell>
          <cell r="E809">
            <v>22946</v>
          </cell>
          <cell r="F809">
            <v>96</v>
          </cell>
          <cell r="G809" t="str">
            <v>4th Q</v>
          </cell>
          <cell r="H809">
            <v>43.6</v>
          </cell>
        </row>
        <row r="810">
          <cell r="A810">
            <v>48355000500</v>
          </cell>
          <cell r="B810" t="str">
            <v>Census Tract 5, Nueces County, Texas</v>
          </cell>
          <cell r="C810" t="str">
            <v>Nueces</v>
          </cell>
          <cell r="D810" t="str">
            <v>Corpus Christi, TX</v>
          </cell>
          <cell r="E810">
            <v>20536</v>
          </cell>
          <cell r="F810">
            <v>97</v>
          </cell>
          <cell r="G810" t="str">
            <v>4th Q</v>
          </cell>
          <cell r="H810">
            <v>47.7</v>
          </cell>
        </row>
        <row r="811">
          <cell r="A811">
            <v>48355006400</v>
          </cell>
          <cell r="B811" t="str">
            <v>Census Tract 64, Nueces County, Texas</v>
          </cell>
          <cell r="C811" t="str">
            <v>Nueces</v>
          </cell>
          <cell r="D811" t="str">
            <v>Corpus Christi, TX</v>
          </cell>
          <cell r="E811">
            <v>17989</v>
          </cell>
          <cell r="F811">
            <v>98</v>
          </cell>
          <cell r="G811" t="str">
            <v>4th Q</v>
          </cell>
          <cell r="H811">
            <v>34.1</v>
          </cell>
        </row>
        <row r="812">
          <cell r="A812">
            <v>48355001500</v>
          </cell>
          <cell r="B812" t="str">
            <v>Census Tract 15, Nueces County, Texas</v>
          </cell>
          <cell r="C812" t="str">
            <v>Nueces</v>
          </cell>
          <cell r="D812" t="str">
            <v>Corpus Christi, TX</v>
          </cell>
          <cell r="E812">
            <v>16315</v>
          </cell>
          <cell r="F812">
            <v>99</v>
          </cell>
          <cell r="G812" t="str">
            <v>4th Q</v>
          </cell>
          <cell r="H812">
            <v>44.4</v>
          </cell>
        </row>
        <row r="813">
          <cell r="A813">
            <v>48355001100</v>
          </cell>
          <cell r="B813" t="str">
            <v>Census Tract 11, Nueces County, Texas</v>
          </cell>
          <cell r="C813" t="str">
            <v>Nueces</v>
          </cell>
          <cell r="D813" t="str">
            <v>Corpus Christi, TX</v>
          </cell>
          <cell r="E813">
            <v>14835</v>
          </cell>
          <cell r="F813">
            <v>100</v>
          </cell>
          <cell r="G813" t="str">
            <v>4th Q</v>
          </cell>
          <cell r="H813">
            <v>49.9</v>
          </cell>
        </row>
        <row r="814">
          <cell r="A814">
            <v>48007990000</v>
          </cell>
          <cell r="B814" t="str">
            <v>Census Tract 9900, Aransas County, Texas</v>
          </cell>
          <cell r="C814" t="str">
            <v>Aransas</v>
          </cell>
          <cell r="D814" t="str">
            <v>Corpus Christi, TX</v>
          </cell>
          <cell r="F814">
            <v>101</v>
          </cell>
          <cell r="G814" t="str">
            <v>4th Q</v>
          </cell>
        </row>
        <row r="815">
          <cell r="A815">
            <v>48355990000</v>
          </cell>
          <cell r="B815" t="str">
            <v>Census Tract 9900, Nueces County, Texas</v>
          </cell>
          <cell r="C815" t="str">
            <v>Nueces</v>
          </cell>
          <cell r="D815" t="str">
            <v>Corpus Christi, TX</v>
          </cell>
          <cell r="F815">
            <v>102</v>
          </cell>
          <cell r="G815" t="str">
            <v>4th Q</v>
          </cell>
        </row>
        <row r="816">
          <cell r="A816">
            <v>48355980000</v>
          </cell>
          <cell r="B816" t="str">
            <v>Census Tract 9800, Nueces County, Texas</v>
          </cell>
          <cell r="C816" t="str">
            <v>Nueces</v>
          </cell>
          <cell r="D816" t="str">
            <v>Corpus Christi, TX</v>
          </cell>
          <cell r="F816">
            <v>103</v>
          </cell>
          <cell r="G816" t="str">
            <v>4th Q</v>
          </cell>
          <cell r="H816">
            <v>0</v>
          </cell>
        </row>
        <row r="817">
          <cell r="A817">
            <v>48355002706</v>
          </cell>
          <cell r="B817" t="str">
            <v>Census Tract 27.06, Nueces County, Texas</v>
          </cell>
          <cell r="C817" t="str">
            <v>Nueces</v>
          </cell>
          <cell r="D817" t="str">
            <v>Corpus Christi, TX</v>
          </cell>
          <cell r="F817">
            <v>104</v>
          </cell>
          <cell r="G817" t="str">
            <v>4th Q</v>
          </cell>
        </row>
        <row r="818">
          <cell r="A818">
            <v>48113019301</v>
          </cell>
          <cell r="B818" t="str">
            <v>Census Tract 193.01, Dallas County, Texas</v>
          </cell>
          <cell r="C818" t="str">
            <v>Dallas</v>
          </cell>
          <cell r="D818" t="str">
            <v>Dallas-Fort Worth-Arlington, TX</v>
          </cell>
          <cell r="E818">
            <v>250001</v>
          </cell>
          <cell r="F818">
            <v>1</v>
          </cell>
          <cell r="G818" t="str">
            <v>1st Q</v>
          </cell>
          <cell r="H818">
            <v>0.3</v>
          </cell>
        </row>
        <row r="819">
          <cell r="A819">
            <v>48113020600</v>
          </cell>
          <cell r="B819" t="str">
            <v>Census Tract 206, Dallas County, Texas</v>
          </cell>
          <cell r="C819" t="str">
            <v>Dallas</v>
          </cell>
          <cell r="D819" t="str">
            <v>Dallas-Fort Worth-Arlington, TX</v>
          </cell>
          <cell r="E819">
            <v>250001</v>
          </cell>
          <cell r="F819">
            <v>2</v>
          </cell>
          <cell r="G819" t="str">
            <v>1st Q</v>
          </cell>
          <cell r="H819">
            <v>1</v>
          </cell>
        </row>
        <row r="820">
          <cell r="A820">
            <v>48113019501</v>
          </cell>
          <cell r="B820" t="str">
            <v>Census Tract 195.01, Dallas County, Texas</v>
          </cell>
          <cell r="C820" t="str">
            <v>Dallas</v>
          </cell>
          <cell r="D820" t="str">
            <v>Dallas-Fort Worth-Arlington, TX</v>
          </cell>
          <cell r="E820">
            <v>228036</v>
          </cell>
          <cell r="F820">
            <v>3</v>
          </cell>
          <cell r="G820" t="str">
            <v>1st Q</v>
          </cell>
          <cell r="H820">
            <v>0.4</v>
          </cell>
        </row>
        <row r="821">
          <cell r="A821">
            <v>48113013300</v>
          </cell>
          <cell r="B821" t="str">
            <v>Census Tract 133, Dallas County, Texas</v>
          </cell>
          <cell r="C821" t="str">
            <v>Dallas</v>
          </cell>
          <cell r="D821" t="str">
            <v>Dallas-Fort Worth-Arlington, TX</v>
          </cell>
          <cell r="E821">
            <v>215221</v>
          </cell>
          <cell r="F821">
            <v>4</v>
          </cell>
          <cell r="G821" t="str">
            <v>1st Q</v>
          </cell>
          <cell r="H821">
            <v>0.2</v>
          </cell>
        </row>
        <row r="822">
          <cell r="A822">
            <v>48113007604</v>
          </cell>
          <cell r="B822" t="str">
            <v>Census Tract 76.04, Dallas County, Texas</v>
          </cell>
          <cell r="C822" t="str">
            <v>Dallas</v>
          </cell>
          <cell r="D822" t="str">
            <v>Dallas-Fort Worth-Arlington, TX</v>
          </cell>
          <cell r="E822">
            <v>202188</v>
          </cell>
          <cell r="F822">
            <v>5</v>
          </cell>
          <cell r="G822" t="str">
            <v>1st Q</v>
          </cell>
          <cell r="H822">
            <v>2</v>
          </cell>
        </row>
        <row r="823">
          <cell r="A823">
            <v>48439113908</v>
          </cell>
          <cell r="B823" t="str">
            <v>Census Tract 1139.08, Tarrant County, Texas</v>
          </cell>
          <cell r="C823" t="str">
            <v>Tarrant</v>
          </cell>
          <cell r="D823" t="str">
            <v>Dallas-Fort Worth-Arlington, TX</v>
          </cell>
          <cell r="E823">
            <v>201382</v>
          </cell>
          <cell r="F823">
            <v>6</v>
          </cell>
          <cell r="G823" t="str">
            <v>1st Q</v>
          </cell>
          <cell r="H823">
            <v>2.7</v>
          </cell>
        </row>
        <row r="824">
          <cell r="A824">
            <v>48085031706</v>
          </cell>
          <cell r="B824" t="str">
            <v>Census Tract 317.06, Collin County, Texas</v>
          </cell>
          <cell r="C824" t="str">
            <v>Collin</v>
          </cell>
          <cell r="D824" t="str">
            <v>Dallas-Fort Worth-Arlington, TX</v>
          </cell>
          <cell r="E824">
            <v>196094</v>
          </cell>
          <cell r="F824">
            <v>7</v>
          </cell>
          <cell r="G824" t="str">
            <v>1st Q</v>
          </cell>
          <cell r="H824">
            <v>1.7</v>
          </cell>
        </row>
        <row r="825">
          <cell r="A825">
            <v>48113019600</v>
          </cell>
          <cell r="B825" t="str">
            <v>Census Tract 196, Dallas County, Texas</v>
          </cell>
          <cell r="C825" t="str">
            <v>Dallas</v>
          </cell>
          <cell r="D825" t="str">
            <v>Dallas-Fort Worth-Arlington, TX</v>
          </cell>
          <cell r="E825">
            <v>193490</v>
          </cell>
          <cell r="F825">
            <v>8</v>
          </cell>
          <cell r="G825" t="str">
            <v>1st Q</v>
          </cell>
          <cell r="H825">
            <v>2.5</v>
          </cell>
        </row>
        <row r="826">
          <cell r="A826">
            <v>48439113909</v>
          </cell>
          <cell r="B826" t="str">
            <v>Census Tract 1139.09, Tarrant County, Texas</v>
          </cell>
          <cell r="C826" t="str">
            <v>Tarrant</v>
          </cell>
          <cell r="D826" t="str">
            <v>Dallas-Fort Worth-Arlington, TX</v>
          </cell>
          <cell r="E826">
            <v>193348</v>
          </cell>
          <cell r="F826">
            <v>9</v>
          </cell>
          <cell r="G826" t="str">
            <v>1st Q</v>
          </cell>
          <cell r="H826">
            <v>5</v>
          </cell>
        </row>
        <row r="827">
          <cell r="A827">
            <v>48113019800</v>
          </cell>
          <cell r="B827" t="str">
            <v>Census Tract 198, Dallas County, Texas</v>
          </cell>
          <cell r="C827" t="str">
            <v>Dallas</v>
          </cell>
          <cell r="D827" t="str">
            <v>Dallas-Fort Worth-Arlington, TX</v>
          </cell>
          <cell r="E827">
            <v>191293</v>
          </cell>
          <cell r="F827">
            <v>10</v>
          </cell>
          <cell r="G827" t="str">
            <v>1st Q</v>
          </cell>
          <cell r="H827">
            <v>5.8</v>
          </cell>
        </row>
        <row r="828">
          <cell r="A828">
            <v>48113019700</v>
          </cell>
          <cell r="B828" t="str">
            <v>Census Tract 197, Dallas County, Texas</v>
          </cell>
          <cell r="C828" t="str">
            <v>Dallas</v>
          </cell>
          <cell r="D828" t="str">
            <v>Dallas-Fort Worth-Arlington, TX</v>
          </cell>
          <cell r="E828">
            <v>188462</v>
          </cell>
          <cell r="F828">
            <v>11</v>
          </cell>
          <cell r="G828" t="str">
            <v>1st Q</v>
          </cell>
          <cell r="H828">
            <v>3.5</v>
          </cell>
        </row>
        <row r="829">
          <cell r="A829">
            <v>48113007301</v>
          </cell>
          <cell r="B829" t="str">
            <v>Census Tract 73.01, Dallas County, Texas</v>
          </cell>
          <cell r="C829" t="str">
            <v>Dallas</v>
          </cell>
          <cell r="D829" t="str">
            <v>Dallas-Fort Worth-Arlington, TX</v>
          </cell>
          <cell r="E829">
            <v>183125</v>
          </cell>
          <cell r="F829">
            <v>12</v>
          </cell>
          <cell r="G829" t="str">
            <v>1st Q</v>
          </cell>
          <cell r="H829">
            <v>1.6</v>
          </cell>
        </row>
        <row r="830">
          <cell r="A830">
            <v>48113013500</v>
          </cell>
          <cell r="B830" t="str">
            <v>Census Tract 135, Dallas County, Texas</v>
          </cell>
          <cell r="C830" t="str">
            <v>Dallas</v>
          </cell>
          <cell r="D830" t="str">
            <v>Dallas-Fort Worth-Arlington, TX</v>
          </cell>
          <cell r="E830">
            <v>173500</v>
          </cell>
          <cell r="F830">
            <v>13</v>
          </cell>
          <cell r="G830" t="str">
            <v>1st Q</v>
          </cell>
          <cell r="H830">
            <v>1.2</v>
          </cell>
        </row>
        <row r="831">
          <cell r="A831">
            <v>48439113634</v>
          </cell>
          <cell r="B831" t="str">
            <v>Census Tract 1136.34, Tarrant County, Texas</v>
          </cell>
          <cell r="C831" t="str">
            <v>Tarrant</v>
          </cell>
          <cell r="D831" t="str">
            <v>Dallas-Fort Worth-Arlington, TX</v>
          </cell>
          <cell r="E831">
            <v>172930</v>
          </cell>
          <cell r="F831">
            <v>14</v>
          </cell>
          <cell r="G831" t="str">
            <v>1st Q</v>
          </cell>
          <cell r="H831">
            <v>1.7</v>
          </cell>
        </row>
        <row r="832">
          <cell r="A832">
            <v>48121021751</v>
          </cell>
          <cell r="B832" t="str">
            <v>Census Tract 217.51, Denton County, Texas</v>
          </cell>
          <cell r="C832" t="str">
            <v>Denton</v>
          </cell>
          <cell r="D832" t="str">
            <v>Dallas-Fort Worth-Arlington, TX</v>
          </cell>
          <cell r="E832">
            <v>166656</v>
          </cell>
          <cell r="F832">
            <v>15</v>
          </cell>
          <cell r="G832" t="str">
            <v>1st Q</v>
          </cell>
          <cell r="H832">
            <v>0.6</v>
          </cell>
        </row>
        <row r="833">
          <cell r="A833">
            <v>48439113815</v>
          </cell>
          <cell r="B833" t="str">
            <v>Census Tract 1138.15, Tarrant County, Texas</v>
          </cell>
          <cell r="C833" t="str">
            <v>Tarrant</v>
          </cell>
          <cell r="D833" t="str">
            <v>Dallas-Fort Worth-Arlington, TX</v>
          </cell>
          <cell r="E833">
            <v>165786</v>
          </cell>
          <cell r="F833">
            <v>16</v>
          </cell>
          <cell r="G833" t="str">
            <v>1st Q</v>
          </cell>
          <cell r="H833">
            <v>0.8</v>
          </cell>
        </row>
        <row r="834">
          <cell r="A834">
            <v>48085031645</v>
          </cell>
          <cell r="B834" t="str">
            <v>Census Tract 316.45, Collin County, Texas</v>
          </cell>
          <cell r="C834" t="str">
            <v>Collin</v>
          </cell>
          <cell r="D834" t="str">
            <v>Dallas-Fort Worth-Arlington, TX</v>
          </cell>
          <cell r="E834">
            <v>165000</v>
          </cell>
          <cell r="F834">
            <v>17</v>
          </cell>
          <cell r="G834" t="str">
            <v>1st Q</v>
          </cell>
          <cell r="H834">
            <v>3.4</v>
          </cell>
        </row>
        <row r="835">
          <cell r="A835">
            <v>48439113906</v>
          </cell>
          <cell r="B835" t="str">
            <v>Census Tract 1139.06, Tarrant County, Texas</v>
          </cell>
          <cell r="C835" t="str">
            <v>Tarrant</v>
          </cell>
          <cell r="D835" t="str">
            <v>Dallas-Fort Worth-Arlington, TX</v>
          </cell>
          <cell r="E835">
            <v>164306</v>
          </cell>
          <cell r="F835">
            <v>18</v>
          </cell>
          <cell r="G835" t="str">
            <v>1st Q</v>
          </cell>
          <cell r="H835">
            <v>0.9</v>
          </cell>
        </row>
        <row r="836">
          <cell r="A836">
            <v>48085030407</v>
          </cell>
          <cell r="B836" t="str">
            <v>Census Tract 304.07, Collin County, Texas</v>
          </cell>
          <cell r="C836" t="str">
            <v>Collin</v>
          </cell>
          <cell r="D836" t="str">
            <v>Dallas-Fort Worth-Arlington, TX</v>
          </cell>
          <cell r="E836">
            <v>164167</v>
          </cell>
          <cell r="F836">
            <v>19</v>
          </cell>
          <cell r="G836" t="str">
            <v>1st Q</v>
          </cell>
          <cell r="H836">
            <v>0.8</v>
          </cell>
        </row>
        <row r="837">
          <cell r="A837">
            <v>48121021900</v>
          </cell>
          <cell r="B837" t="str">
            <v>Census Tract 219, Denton County, Texas</v>
          </cell>
          <cell r="C837" t="str">
            <v>Denton</v>
          </cell>
          <cell r="D837" t="str">
            <v>Dallas-Fort Worth-Arlington, TX</v>
          </cell>
          <cell r="E837">
            <v>162250</v>
          </cell>
          <cell r="F837">
            <v>20</v>
          </cell>
          <cell r="G837" t="str">
            <v>1st Q</v>
          </cell>
          <cell r="H837">
            <v>0</v>
          </cell>
        </row>
        <row r="838">
          <cell r="A838">
            <v>48121021629</v>
          </cell>
          <cell r="B838" t="str">
            <v>Census Tract 216.29, Denton County, Texas</v>
          </cell>
          <cell r="C838" t="str">
            <v>Denton</v>
          </cell>
          <cell r="D838" t="str">
            <v>Dallas-Fort Worth-Arlington, TX</v>
          </cell>
          <cell r="E838">
            <v>161400</v>
          </cell>
          <cell r="F838">
            <v>21</v>
          </cell>
          <cell r="G838" t="str">
            <v>1st Q</v>
          </cell>
          <cell r="H838">
            <v>3.4</v>
          </cell>
        </row>
        <row r="839">
          <cell r="A839">
            <v>48439113907</v>
          </cell>
          <cell r="B839" t="str">
            <v>Census Tract 1139.07, Tarrant County, Texas</v>
          </cell>
          <cell r="C839" t="str">
            <v>Tarrant</v>
          </cell>
          <cell r="D839" t="str">
            <v>Dallas-Fort Worth-Arlington, TX</v>
          </cell>
          <cell r="E839">
            <v>161250</v>
          </cell>
          <cell r="F839">
            <v>22</v>
          </cell>
          <cell r="G839" t="str">
            <v>1st Q</v>
          </cell>
          <cell r="H839">
            <v>2.7</v>
          </cell>
        </row>
        <row r="840">
          <cell r="A840">
            <v>48121021626</v>
          </cell>
          <cell r="B840" t="str">
            <v>Census Tract 216.26, Denton County, Texas</v>
          </cell>
          <cell r="C840" t="str">
            <v>Denton</v>
          </cell>
          <cell r="D840" t="str">
            <v>Dallas-Fort Worth-Arlington, TX</v>
          </cell>
          <cell r="E840">
            <v>159973</v>
          </cell>
          <cell r="F840">
            <v>23</v>
          </cell>
          <cell r="G840" t="str">
            <v>1st Q</v>
          </cell>
          <cell r="H840">
            <v>6.7</v>
          </cell>
        </row>
        <row r="841">
          <cell r="A841">
            <v>48121021750</v>
          </cell>
          <cell r="B841" t="str">
            <v>Census Tract 217.50, Denton County, Texas</v>
          </cell>
          <cell r="C841" t="str">
            <v>Denton</v>
          </cell>
          <cell r="D841" t="str">
            <v>Dallas-Fort Worth-Arlington, TX</v>
          </cell>
          <cell r="E841">
            <v>158679</v>
          </cell>
          <cell r="F841">
            <v>24</v>
          </cell>
          <cell r="G841" t="str">
            <v>1st Q</v>
          </cell>
          <cell r="H841">
            <v>0.9</v>
          </cell>
        </row>
        <row r="842">
          <cell r="A842">
            <v>48085031405</v>
          </cell>
          <cell r="B842" t="str">
            <v>Census Tract 314.05, Collin County, Texas</v>
          </cell>
          <cell r="C842" t="str">
            <v>Collin</v>
          </cell>
          <cell r="D842" t="str">
            <v>Dallas-Fort Worth-Arlington, TX</v>
          </cell>
          <cell r="E842">
            <v>158396</v>
          </cell>
          <cell r="F842">
            <v>25</v>
          </cell>
          <cell r="G842" t="str">
            <v>1st Q</v>
          </cell>
          <cell r="H842">
            <v>0.7</v>
          </cell>
        </row>
        <row r="843">
          <cell r="A843">
            <v>48121021749</v>
          </cell>
          <cell r="B843" t="str">
            <v>Census Tract 217.49, Denton County, Texas</v>
          </cell>
          <cell r="C843" t="str">
            <v>Denton</v>
          </cell>
          <cell r="D843" t="str">
            <v>Dallas-Fort Worth-Arlington, TX</v>
          </cell>
          <cell r="E843">
            <v>155208</v>
          </cell>
          <cell r="F843">
            <v>26</v>
          </cell>
          <cell r="G843" t="str">
            <v>1st Q</v>
          </cell>
          <cell r="H843">
            <v>4</v>
          </cell>
        </row>
        <row r="844">
          <cell r="A844">
            <v>48113014124</v>
          </cell>
          <cell r="B844" t="str">
            <v>Census Tract 141.24, Dallas County, Texas</v>
          </cell>
          <cell r="C844" t="str">
            <v>Dallas</v>
          </cell>
          <cell r="D844" t="str">
            <v>Dallas-Fort Worth-Arlington, TX</v>
          </cell>
          <cell r="E844">
            <v>154821</v>
          </cell>
          <cell r="F844">
            <v>27</v>
          </cell>
          <cell r="G844" t="str">
            <v>1st Q</v>
          </cell>
          <cell r="H844">
            <v>3</v>
          </cell>
        </row>
        <row r="845">
          <cell r="A845">
            <v>48439113622</v>
          </cell>
          <cell r="B845" t="str">
            <v>Census Tract 1136.22, Tarrant County, Texas</v>
          </cell>
          <cell r="C845" t="str">
            <v>Tarrant</v>
          </cell>
          <cell r="D845" t="str">
            <v>Dallas-Fort Worth-Arlington, TX</v>
          </cell>
          <cell r="E845">
            <v>151797</v>
          </cell>
          <cell r="F845">
            <v>28</v>
          </cell>
          <cell r="G845" t="str">
            <v>1st Q</v>
          </cell>
          <cell r="H845">
            <v>1.9</v>
          </cell>
        </row>
        <row r="846">
          <cell r="A846">
            <v>48085030302</v>
          </cell>
          <cell r="B846" t="str">
            <v>Census Tract 303.02, Collin County, Texas</v>
          </cell>
          <cell r="C846" t="str">
            <v>Collin</v>
          </cell>
          <cell r="D846" t="str">
            <v>Dallas-Fort Worth-Arlington, TX</v>
          </cell>
          <cell r="E846">
            <v>151667</v>
          </cell>
          <cell r="F846">
            <v>29</v>
          </cell>
          <cell r="G846" t="str">
            <v>1st Q</v>
          </cell>
          <cell r="H846">
            <v>0.3</v>
          </cell>
        </row>
        <row r="847">
          <cell r="A847">
            <v>48085031664</v>
          </cell>
          <cell r="B847" t="str">
            <v>Census Tract 316.64, Collin County, Texas</v>
          </cell>
          <cell r="C847" t="str">
            <v>Collin</v>
          </cell>
          <cell r="D847" t="str">
            <v>Dallas-Fort Worth-Arlington, TX</v>
          </cell>
          <cell r="E847">
            <v>150642</v>
          </cell>
          <cell r="F847">
            <v>30</v>
          </cell>
          <cell r="G847" t="str">
            <v>1st Q</v>
          </cell>
          <cell r="H847">
            <v>4.4</v>
          </cell>
        </row>
        <row r="848">
          <cell r="A848">
            <v>48085031637</v>
          </cell>
          <cell r="B848" t="str">
            <v>Census Tract 316.37, Collin County, Texas</v>
          </cell>
          <cell r="C848" t="str">
            <v>Collin</v>
          </cell>
          <cell r="D848" t="str">
            <v>Dallas-Fort Worth-Arlington, TX</v>
          </cell>
          <cell r="E848">
            <v>147857</v>
          </cell>
          <cell r="F848">
            <v>31</v>
          </cell>
          <cell r="G848" t="str">
            <v>1st Q</v>
          </cell>
          <cell r="H848">
            <v>0.8</v>
          </cell>
        </row>
        <row r="849">
          <cell r="A849">
            <v>48113007824</v>
          </cell>
          <cell r="B849" t="str">
            <v>Census Tract 78.24, Dallas County, Texas</v>
          </cell>
          <cell r="C849" t="str">
            <v>Dallas</v>
          </cell>
          <cell r="D849" t="str">
            <v>Dallas-Fort Worth-Arlington, TX</v>
          </cell>
          <cell r="E849">
            <v>147763</v>
          </cell>
          <cell r="F849">
            <v>32</v>
          </cell>
          <cell r="G849" t="str">
            <v>1st Q</v>
          </cell>
          <cell r="H849">
            <v>0</v>
          </cell>
        </row>
        <row r="850">
          <cell r="A850">
            <v>48085030512</v>
          </cell>
          <cell r="B850" t="str">
            <v>Census Tract 305.12, Collin County, Texas</v>
          </cell>
          <cell r="C850" t="str">
            <v>Collin</v>
          </cell>
          <cell r="D850" t="str">
            <v>Dallas-Fort Worth-Arlington, TX</v>
          </cell>
          <cell r="E850">
            <v>147333</v>
          </cell>
          <cell r="F850">
            <v>33</v>
          </cell>
          <cell r="G850" t="str">
            <v>1st Q</v>
          </cell>
          <cell r="H850">
            <v>1</v>
          </cell>
        </row>
        <row r="851">
          <cell r="A851">
            <v>48113019302</v>
          </cell>
          <cell r="B851" t="str">
            <v>Census Tract 193.02, Dallas County, Texas</v>
          </cell>
          <cell r="C851" t="str">
            <v>Dallas</v>
          </cell>
          <cell r="D851" t="str">
            <v>Dallas-Fort Worth-Arlington, TX</v>
          </cell>
          <cell r="E851">
            <v>146944</v>
          </cell>
          <cell r="F851">
            <v>34</v>
          </cell>
          <cell r="G851" t="str">
            <v>1st Q</v>
          </cell>
          <cell r="H851">
            <v>11.4</v>
          </cell>
        </row>
        <row r="852">
          <cell r="A852">
            <v>48085030507</v>
          </cell>
          <cell r="B852" t="str">
            <v>Census Tract 305.07, Collin County, Texas</v>
          </cell>
          <cell r="C852" t="str">
            <v>Collin</v>
          </cell>
          <cell r="D852" t="str">
            <v>Dallas-Fort Worth-Arlington, TX</v>
          </cell>
          <cell r="E852">
            <v>146143</v>
          </cell>
          <cell r="F852">
            <v>35</v>
          </cell>
          <cell r="G852" t="str">
            <v>1st Q</v>
          </cell>
          <cell r="H852">
            <v>3</v>
          </cell>
        </row>
        <row r="853">
          <cell r="A853">
            <v>48439113610</v>
          </cell>
          <cell r="B853" t="str">
            <v>Census Tract 1136.10, Tarrant County, Texas</v>
          </cell>
          <cell r="C853" t="str">
            <v>Tarrant</v>
          </cell>
          <cell r="D853" t="str">
            <v>Dallas-Fort Worth-Arlington, TX</v>
          </cell>
          <cell r="E853">
            <v>144873</v>
          </cell>
          <cell r="F853">
            <v>36</v>
          </cell>
          <cell r="G853" t="str">
            <v>1st Q</v>
          </cell>
          <cell r="H853">
            <v>1.8</v>
          </cell>
        </row>
        <row r="854">
          <cell r="A854">
            <v>48085031638</v>
          </cell>
          <cell r="B854" t="str">
            <v>Census Tract 316.38, Collin County, Texas</v>
          </cell>
          <cell r="C854" t="str">
            <v>Collin</v>
          </cell>
          <cell r="D854" t="str">
            <v>Dallas-Fort Worth-Arlington, TX</v>
          </cell>
          <cell r="E854">
            <v>144844</v>
          </cell>
          <cell r="F854">
            <v>37</v>
          </cell>
          <cell r="G854" t="str">
            <v>1st Q</v>
          </cell>
          <cell r="H854">
            <v>3.5</v>
          </cell>
        </row>
        <row r="855">
          <cell r="A855">
            <v>48397040506</v>
          </cell>
          <cell r="B855" t="str">
            <v>Census Tract 405.06, Rockwall County, Texas</v>
          </cell>
          <cell r="C855" t="str">
            <v>Rockwall</v>
          </cell>
          <cell r="D855" t="str">
            <v>Dallas-Fort Worth-Arlington, TX</v>
          </cell>
          <cell r="E855">
            <v>144224</v>
          </cell>
          <cell r="F855">
            <v>38</v>
          </cell>
          <cell r="G855" t="str">
            <v>1st Q</v>
          </cell>
          <cell r="H855">
            <v>3.8</v>
          </cell>
        </row>
        <row r="856">
          <cell r="A856">
            <v>48121021752</v>
          </cell>
          <cell r="B856" t="str">
            <v>Census Tract 217.52, Denton County, Texas</v>
          </cell>
          <cell r="C856" t="str">
            <v>Denton</v>
          </cell>
          <cell r="D856" t="str">
            <v>Dallas-Fort Worth-Arlington, TX</v>
          </cell>
          <cell r="E856">
            <v>143894</v>
          </cell>
          <cell r="F856">
            <v>39</v>
          </cell>
          <cell r="G856" t="str">
            <v>1st Q</v>
          </cell>
          <cell r="H856">
            <v>0</v>
          </cell>
        </row>
        <row r="857">
          <cell r="A857">
            <v>48113013400</v>
          </cell>
          <cell r="B857" t="str">
            <v>Census Tract 134, Dallas County, Texas</v>
          </cell>
          <cell r="C857" t="str">
            <v>Dallas</v>
          </cell>
          <cell r="D857" t="str">
            <v>Dallas-Fort Worth-Arlington, TX</v>
          </cell>
          <cell r="E857">
            <v>143264</v>
          </cell>
          <cell r="F857">
            <v>40</v>
          </cell>
          <cell r="G857" t="str">
            <v>1st Q</v>
          </cell>
          <cell r="H857">
            <v>2.1</v>
          </cell>
        </row>
        <row r="858">
          <cell r="A858">
            <v>48113008000</v>
          </cell>
          <cell r="B858" t="str">
            <v>Census Tract 80, Dallas County, Texas</v>
          </cell>
          <cell r="C858" t="str">
            <v>Dallas</v>
          </cell>
          <cell r="D858" t="str">
            <v>Dallas-Fort Worth-Arlington, TX</v>
          </cell>
          <cell r="E858">
            <v>142672</v>
          </cell>
          <cell r="F858">
            <v>41</v>
          </cell>
          <cell r="G858" t="str">
            <v>1st Q</v>
          </cell>
          <cell r="H858">
            <v>0.2</v>
          </cell>
        </row>
        <row r="859">
          <cell r="A859">
            <v>48121021753</v>
          </cell>
          <cell r="B859" t="str">
            <v>Census Tract 217.53, Denton County, Texas</v>
          </cell>
          <cell r="C859" t="str">
            <v>Denton</v>
          </cell>
          <cell r="D859" t="str">
            <v>Dallas-Fort Worth-Arlington, TX</v>
          </cell>
          <cell r="E859">
            <v>142661</v>
          </cell>
          <cell r="F859">
            <v>42</v>
          </cell>
          <cell r="G859" t="str">
            <v>1st Q</v>
          </cell>
          <cell r="H859">
            <v>1.2</v>
          </cell>
        </row>
        <row r="860">
          <cell r="A860">
            <v>48121021718</v>
          </cell>
          <cell r="B860" t="str">
            <v>Census Tract 217.18, Denton County, Texas</v>
          </cell>
          <cell r="C860" t="str">
            <v>Denton</v>
          </cell>
          <cell r="D860" t="str">
            <v>Dallas-Fort Worth-Arlington, TX</v>
          </cell>
          <cell r="E860">
            <v>142610</v>
          </cell>
          <cell r="F860">
            <v>43</v>
          </cell>
          <cell r="G860" t="str">
            <v>1st Q</v>
          </cell>
          <cell r="H860">
            <v>1.4</v>
          </cell>
        </row>
        <row r="861">
          <cell r="A861">
            <v>48085031654</v>
          </cell>
          <cell r="B861" t="str">
            <v>Census Tract 316.54, Collin County, Texas</v>
          </cell>
          <cell r="C861" t="str">
            <v>Collin</v>
          </cell>
          <cell r="D861" t="str">
            <v>Dallas-Fort Worth-Arlington, TX</v>
          </cell>
          <cell r="E861">
            <v>141875</v>
          </cell>
          <cell r="F861">
            <v>44</v>
          </cell>
          <cell r="G861" t="str">
            <v>1st Q</v>
          </cell>
          <cell r="H861">
            <v>5.1</v>
          </cell>
        </row>
        <row r="862">
          <cell r="A862">
            <v>48439113814</v>
          </cell>
          <cell r="B862" t="str">
            <v>Census Tract 1138.14, Tarrant County, Texas</v>
          </cell>
          <cell r="C862" t="str">
            <v>Tarrant</v>
          </cell>
          <cell r="D862" t="str">
            <v>Dallas-Fort Worth-Arlington, TX</v>
          </cell>
          <cell r="E862">
            <v>141382</v>
          </cell>
          <cell r="F862">
            <v>45</v>
          </cell>
          <cell r="G862" t="str">
            <v>1st Q</v>
          </cell>
          <cell r="H862">
            <v>1.3</v>
          </cell>
        </row>
        <row r="863">
          <cell r="A863">
            <v>48113007812</v>
          </cell>
          <cell r="B863" t="str">
            <v>Census Tract 78.12, Dallas County, Texas</v>
          </cell>
          <cell r="C863" t="str">
            <v>Dallas</v>
          </cell>
          <cell r="D863" t="str">
            <v>Dallas-Fort Worth-Arlington, TX</v>
          </cell>
          <cell r="E863">
            <v>140250</v>
          </cell>
          <cell r="F863">
            <v>46</v>
          </cell>
          <cell r="G863" t="str">
            <v>1st Q</v>
          </cell>
          <cell r="H863">
            <v>0.7</v>
          </cell>
        </row>
        <row r="864">
          <cell r="A864">
            <v>48439113632</v>
          </cell>
          <cell r="B864" t="str">
            <v>Census Tract 1136.32, Tarrant County, Texas</v>
          </cell>
          <cell r="C864" t="str">
            <v>Tarrant</v>
          </cell>
          <cell r="D864" t="str">
            <v>Dallas-Fort Worth-Arlington, TX</v>
          </cell>
          <cell r="E864">
            <v>138229</v>
          </cell>
          <cell r="F864">
            <v>47</v>
          </cell>
          <cell r="G864" t="str">
            <v>1st Q</v>
          </cell>
          <cell r="H864">
            <v>0.4</v>
          </cell>
        </row>
        <row r="865">
          <cell r="A865">
            <v>48085031656</v>
          </cell>
          <cell r="B865" t="str">
            <v>Census Tract 316.56, Collin County, Texas</v>
          </cell>
          <cell r="C865" t="str">
            <v>Collin</v>
          </cell>
          <cell r="D865" t="str">
            <v>Dallas-Fort Worth-Arlington, TX</v>
          </cell>
          <cell r="E865">
            <v>137883</v>
          </cell>
          <cell r="F865">
            <v>48</v>
          </cell>
          <cell r="G865" t="str">
            <v>1st Q</v>
          </cell>
          <cell r="H865">
            <v>0.2</v>
          </cell>
        </row>
        <row r="866">
          <cell r="A866">
            <v>48121021527</v>
          </cell>
          <cell r="B866" t="str">
            <v>Census Tract 215.27, Denton County, Texas</v>
          </cell>
          <cell r="C866" t="str">
            <v>Denton</v>
          </cell>
          <cell r="D866" t="str">
            <v>Dallas-Fort Worth-Arlington, TX</v>
          </cell>
          <cell r="E866">
            <v>137877</v>
          </cell>
          <cell r="F866">
            <v>49</v>
          </cell>
          <cell r="G866" t="str">
            <v>1st Q</v>
          </cell>
          <cell r="H866">
            <v>6.5</v>
          </cell>
        </row>
        <row r="867">
          <cell r="A867">
            <v>48085031313</v>
          </cell>
          <cell r="B867" t="str">
            <v>Census Tract 313.13, Collin County, Texas</v>
          </cell>
          <cell r="C867" t="str">
            <v>Collin</v>
          </cell>
          <cell r="D867" t="str">
            <v>Dallas-Fort Worth-Arlington, TX</v>
          </cell>
          <cell r="E867">
            <v>137872</v>
          </cell>
          <cell r="F867">
            <v>50</v>
          </cell>
          <cell r="G867" t="str">
            <v>1st Q</v>
          </cell>
          <cell r="H867">
            <v>6</v>
          </cell>
        </row>
        <row r="868">
          <cell r="A868">
            <v>48121021720</v>
          </cell>
          <cell r="B868" t="str">
            <v>Census Tract 217.20, Denton County, Texas</v>
          </cell>
          <cell r="C868" t="str">
            <v>Denton</v>
          </cell>
          <cell r="D868" t="str">
            <v>Dallas-Fort Worth-Arlington, TX</v>
          </cell>
          <cell r="E868">
            <v>137778</v>
          </cell>
          <cell r="F868">
            <v>51</v>
          </cell>
          <cell r="G868" t="str">
            <v>1st Q</v>
          </cell>
          <cell r="H868">
            <v>1.1</v>
          </cell>
        </row>
        <row r="869">
          <cell r="A869">
            <v>48121020111</v>
          </cell>
          <cell r="B869" t="str">
            <v>Census Tract 201.11, Denton County, Texas</v>
          </cell>
          <cell r="C869" t="str">
            <v>Denton</v>
          </cell>
          <cell r="D869" t="str">
            <v>Dallas-Fort Worth-Arlington, TX</v>
          </cell>
          <cell r="E869">
            <v>136827</v>
          </cell>
          <cell r="F869">
            <v>52</v>
          </cell>
          <cell r="G869" t="str">
            <v>1st Q</v>
          </cell>
          <cell r="H869">
            <v>1.4</v>
          </cell>
        </row>
        <row r="870">
          <cell r="A870">
            <v>48113019502</v>
          </cell>
          <cell r="B870" t="str">
            <v>Census Tract 195.02, Dallas County, Texas</v>
          </cell>
          <cell r="C870" t="str">
            <v>Dallas</v>
          </cell>
          <cell r="D870" t="str">
            <v>Dallas-Fort Worth-Arlington, TX</v>
          </cell>
          <cell r="E870">
            <v>136344</v>
          </cell>
          <cell r="F870">
            <v>53</v>
          </cell>
          <cell r="G870" t="str">
            <v>1st Q</v>
          </cell>
          <cell r="H870">
            <v>2.5</v>
          </cell>
        </row>
        <row r="871">
          <cell r="A871">
            <v>48113007601</v>
          </cell>
          <cell r="B871" t="str">
            <v>Census Tract 76.01, Dallas County, Texas</v>
          </cell>
          <cell r="C871" t="str">
            <v>Dallas</v>
          </cell>
          <cell r="D871" t="str">
            <v>Dallas-Fort Worth-Arlington, TX</v>
          </cell>
          <cell r="E871">
            <v>135000</v>
          </cell>
          <cell r="F871">
            <v>54</v>
          </cell>
          <cell r="G871" t="str">
            <v>1st Q</v>
          </cell>
          <cell r="H871">
            <v>2.3</v>
          </cell>
        </row>
        <row r="872">
          <cell r="A872">
            <v>48085030518</v>
          </cell>
          <cell r="B872" t="str">
            <v>Census Tract 305.18, Collin County, Texas</v>
          </cell>
          <cell r="C872" t="str">
            <v>Collin</v>
          </cell>
          <cell r="D872" t="str">
            <v>Dallas-Fort Worth-Arlington, TX</v>
          </cell>
          <cell r="E872">
            <v>134911</v>
          </cell>
          <cell r="F872">
            <v>55</v>
          </cell>
          <cell r="G872" t="str">
            <v>1st Q</v>
          </cell>
          <cell r="H872">
            <v>0.6</v>
          </cell>
        </row>
        <row r="873">
          <cell r="A873">
            <v>48113014123</v>
          </cell>
          <cell r="B873" t="str">
            <v>Census Tract 141.23, Dallas County, Texas</v>
          </cell>
          <cell r="C873" t="str">
            <v>Dallas</v>
          </cell>
          <cell r="D873" t="str">
            <v>Dallas-Fort Worth-Arlington, TX</v>
          </cell>
          <cell r="E873">
            <v>134875</v>
          </cell>
          <cell r="F873">
            <v>56</v>
          </cell>
          <cell r="G873" t="str">
            <v>1st Q</v>
          </cell>
          <cell r="H873">
            <v>3.1</v>
          </cell>
        </row>
        <row r="874">
          <cell r="A874">
            <v>48121021719</v>
          </cell>
          <cell r="B874" t="str">
            <v>Census Tract 217.19, Denton County, Texas</v>
          </cell>
          <cell r="C874" t="str">
            <v>Denton</v>
          </cell>
          <cell r="D874" t="str">
            <v>Dallas-Fort Worth-Arlington, TX</v>
          </cell>
          <cell r="E874">
            <v>134773</v>
          </cell>
          <cell r="F874">
            <v>57</v>
          </cell>
          <cell r="G874" t="str">
            <v>1st Q</v>
          </cell>
          <cell r="H874">
            <v>2.6</v>
          </cell>
        </row>
        <row r="875">
          <cell r="A875">
            <v>48113014205</v>
          </cell>
          <cell r="B875" t="str">
            <v>Census Tract 142.05, Dallas County, Texas</v>
          </cell>
          <cell r="C875" t="str">
            <v>Dallas</v>
          </cell>
          <cell r="D875" t="str">
            <v>Dallas-Fort Worth-Arlington, TX</v>
          </cell>
          <cell r="E875">
            <v>134417</v>
          </cell>
          <cell r="F875">
            <v>58</v>
          </cell>
          <cell r="G875" t="str">
            <v>1st Q</v>
          </cell>
          <cell r="H875">
            <v>1.3</v>
          </cell>
        </row>
        <row r="876">
          <cell r="A876">
            <v>48439111312</v>
          </cell>
          <cell r="B876" t="str">
            <v>Census Tract 1113.12, Tarrant County, Texas</v>
          </cell>
          <cell r="C876" t="str">
            <v>Tarrant</v>
          </cell>
          <cell r="D876" t="str">
            <v>Dallas-Fort Worth-Arlington, TX</v>
          </cell>
          <cell r="E876">
            <v>133966</v>
          </cell>
          <cell r="F876">
            <v>59</v>
          </cell>
          <cell r="G876" t="str">
            <v>1st Q</v>
          </cell>
          <cell r="H876">
            <v>2</v>
          </cell>
        </row>
        <row r="877">
          <cell r="A877">
            <v>48121021800</v>
          </cell>
          <cell r="B877" t="str">
            <v>Census Tract 218, Denton County, Texas</v>
          </cell>
          <cell r="C877" t="str">
            <v>Denton</v>
          </cell>
          <cell r="D877" t="str">
            <v>Dallas-Fort Worth-Arlington, TX</v>
          </cell>
          <cell r="E877">
            <v>133571</v>
          </cell>
          <cell r="F877">
            <v>60</v>
          </cell>
          <cell r="G877" t="str">
            <v>1st Q</v>
          </cell>
          <cell r="H877">
            <v>1.9</v>
          </cell>
        </row>
        <row r="878">
          <cell r="A878">
            <v>48085031646</v>
          </cell>
          <cell r="B878" t="str">
            <v>Census Tract 316.46, Collin County, Texas</v>
          </cell>
          <cell r="C878" t="str">
            <v>Collin</v>
          </cell>
          <cell r="D878" t="str">
            <v>Dallas-Fort Worth-Arlington, TX</v>
          </cell>
          <cell r="E878">
            <v>132917</v>
          </cell>
          <cell r="F878">
            <v>61</v>
          </cell>
          <cell r="G878" t="str">
            <v>1st Q</v>
          </cell>
          <cell r="H878">
            <v>1.6</v>
          </cell>
        </row>
        <row r="879">
          <cell r="A879">
            <v>48121021526</v>
          </cell>
          <cell r="B879" t="str">
            <v>Census Tract 215.26, Denton County, Texas</v>
          </cell>
          <cell r="C879" t="str">
            <v>Denton</v>
          </cell>
          <cell r="D879" t="str">
            <v>Dallas-Fort Worth-Arlington, TX</v>
          </cell>
          <cell r="E879">
            <v>132566</v>
          </cell>
          <cell r="F879">
            <v>62</v>
          </cell>
          <cell r="G879" t="str">
            <v>1st Q</v>
          </cell>
          <cell r="H879">
            <v>1.6</v>
          </cell>
        </row>
        <row r="880">
          <cell r="A880">
            <v>48121021512</v>
          </cell>
          <cell r="B880" t="str">
            <v>Census Tract 215.12, Denton County, Texas</v>
          </cell>
          <cell r="C880" t="str">
            <v>Denton</v>
          </cell>
          <cell r="D880" t="str">
            <v>Dallas-Fort Worth-Arlington, TX</v>
          </cell>
          <cell r="E880">
            <v>132468</v>
          </cell>
          <cell r="F880">
            <v>63</v>
          </cell>
          <cell r="G880" t="str">
            <v>1st Q</v>
          </cell>
          <cell r="H880">
            <v>4.6</v>
          </cell>
        </row>
        <row r="881">
          <cell r="A881">
            <v>48439113816</v>
          </cell>
          <cell r="B881" t="str">
            <v>Census Tract 1138.16, Tarrant County, Texas</v>
          </cell>
          <cell r="C881" t="str">
            <v>Tarrant</v>
          </cell>
          <cell r="D881" t="str">
            <v>Dallas-Fort Worth-Arlington, TX</v>
          </cell>
          <cell r="E881">
            <v>132454</v>
          </cell>
          <cell r="F881">
            <v>64</v>
          </cell>
          <cell r="G881" t="str">
            <v>1st Q</v>
          </cell>
          <cell r="H881">
            <v>2.4</v>
          </cell>
        </row>
        <row r="882">
          <cell r="A882">
            <v>48113014134</v>
          </cell>
          <cell r="B882" t="str">
            <v>Census Tract 141.34, Dallas County, Texas</v>
          </cell>
          <cell r="C882" t="str">
            <v>Dallas</v>
          </cell>
          <cell r="D882" t="str">
            <v>Dallas-Fort Worth-Arlington, TX</v>
          </cell>
          <cell r="E882">
            <v>131964</v>
          </cell>
          <cell r="F882">
            <v>65</v>
          </cell>
          <cell r="G882" t="str">
            <v>1st Q</v>
          </cell>
          <cell r="H882">
            <v>0.6</v>
          </cell>
        </row>
        <row r="883">
          <cell r="A883">
            <v>48113020000</v>
          </cell>
          <cell r="B883" t="str">
            <v>Census Tract 200, Dallas County, Texas</v>
          </cell>
          <cell r="C883" t="str">
            <v>Dallas</v>
          </cell>
          <cell r="D883" t="str">
            <v>Dallas-Fort Worth-Arlington, TX</v>
          </cell>
          <cell r="E883">
            <v>131463</v>
          </cell>
          <cell r="F883">
            <v>66</v>
          </cell>
          <cell r="G883" t="str">
            <v>1st Q</v>
          </cell>
          <cell r="H883">
            <v>4.1</v>
          </cell>
        </row>
        <row r="884">
          <cell r="A884">
            <v>48085030521</v>
          </cell>
          <cell r="B884" t="str">
            <v>Census Tract 305.21, Collin County, Texas</v>
          </cell>
          <cell r="C884" t="str">
            <v>Collin</v>
          </cell>
          <cell r="D884" t="str">
            <v>Dallas-Fort Worth-Arlington, TX</v>
          </cell>
          <cell r="E884">
            <v>131417</v>
          </cell>
          <cell r="F884">
            <v>67</v>
          </cell>
          <cell r="G884" t="str">
            <v>1st Q</v>
          </cell>
          <cell r="H884">
            <v>0.4</v>
          </cell>
        </row>
        <row r="885">
          <cell r="A885">
            <v>48085031505</v>
          </cell>
          <cell r="B885" t="str">
            <v>Census Tract 315.05, Collin County, Texas</v>
          </cell>
          <cell r="C885" t="str">
            <v>Collin</v>
          </cell>
          <cell r="D885" t="str">
            <v>Dallas-Fort Worth-Arlington, TX</v>
          </cell>
          <cell r="E885">
            <v>129977</v>
          </cell>
          <cell r="F885">
            <v>68</v>
          </cell>
          <cell r="G885" t="str">
            <v>1st Q</v>
          </cell>
          <cell r="H885">
            <v>5.1</v>
          </cell>
        </row>
        <row r="886">
          <cell r="A886">
            <v>48439113912</v>
          </cell>
          <cell r="B886" t="str">
            <v>Census Tract 1139.12, Tarrant County, Texas</v>
          </cell>
          <cell r="C886" t="str">
            <v>Tarrant</v>
          </cell>
          <cell r="D886" t="str">
            <v>Dallas-Fort Worth-Arlington, TX</v>
          </cell>
          <cell r="E886">
            <v>129924</v>
          </cell>
          <cell r="F886">
            <v>69</v>
          </cell>
          <cell r="G886" t="str">
            <v>1st Q</v>
          </cell>
          <cell r="H886">
            <v>4.2</v>
          </cell>
        </row>
        <row r="887">
          <cell r="A887">
            <v>48121021726</v>
          </cell>
          <cell r="B887" t="str">
            <v>Census Tract 217.26, Denton County, Texas</v>
          </cell>
          <cell r="C887" t="str">
            <v>Denton</v>
          </cell>
          <cell r="D887" t="str">
            <v>Dallas-Fort Worth-Arlington, TX</v>
          </cell>
          <cell r="E887">
            <v>128809</v>
          </cell>
          <cell r="F887">
            <v>70</v>
          </cell>
          <cell r="G887" t="str">
            <v>1st Q</v>
          </cell>
          <cell r="H887">
            <v>2.1</v>
          </cell>
        </row>
        <row r="888">
          <cell r="A888">
            <v>48085032009</v>
          </cell>
          <cell r="B888" t="str">
            <v>Census Tract 320.09, Collin County, Texas</v>
          </cell>
          <cell r="C888" t="str">
            <v>Collin</v>
          </cell>
          <cell r="D888" t="str">
            <v>Dallas-Fort Worth-Arlington, TX</v>
          </cell>
          <cell r="E888">
            <v>128397</v>
          </cell>
          <cell r="F888">
            <v>71</v>
          </cell>
          <cell r="G888" t="str">
            <v>1st Q</v>
          </cell>
          <cell r="H888">
            <v>4</v>
          </cell>
        </row>
        <row r="889">
          <cell r="A889">
            <v>48085031641</v>
          </cell>
          <cell r="B889" t="str">
            <v>Census Tract 316.41, Collin County, Texas</v>
          </cell>
          <cell r="C889" t="str">
            <v>Collin</v>
          </cell>
          <cell r="D889" t="str">
            <v>Dallas-Fort Worth-Arlington, TX</v>
          </cell>
          <cell r="E889">
            <v>128007</v>
          </cell>
          <cell r="F889">
            <v>72</v>
          </cell>
          <cell r="G889" t="str">
            <v>1st Q</v>
          </cell>
          <cell r="H889">
            <v>2</v>
          </cell>
        </row>
        <row r="890">
          <cell r="A890">
            <v>48121021514</v>
          </cell>
          <cell r="B890" t="str">
            <v>Census Tract 215.14, Denton County, Texas</v>
          </cell>
          <cell r="C890" t="str">
            <v>Denton</v>
          </cell>
          <cell r="D890" t="str">
            <v>Dallas-Fort Worth-Arlington, TX</v>
          </cell>
          <cell r="E890">
            <v>127956</v>
          </cell>
          <cell r="F890">
            <v>73</v>
          </cell>
          <cell r="G890" t="str">
            <v>1st Q</v>
          </cell>
          <cell r="H890">
            <v>0.3</v>
          </cell>
        </row>
        <row r="891">
          <cell r="A891">
            <v>48121021748</v>
          </cell>
          <cell r="B891" t="str">
            <v>Census Tract 217.48, Denton County, Texas</v>
          </cell>
          <cell r="C891" t="str">
            <v>Denton</v>
          </cell>
          <cell r="D891" t="str">
            <v>Dallas-Fort Worth-Arlington, TX</v>
          </cell>
          <cell r="E891">
            <v>127679</v>
          </cell>
          <cell r="F891">
            <v>74</v>
          </cell>
          <cell r="G891" t="str">
            <v>1st Q</v>
          </cell>
          <cell r="H891">
            <v>0.9</v>
          </cell>
        </row>
        <row r="892">
          <cell r="A892">
            <v>48121021525</v>
          </cell>
          <cell r="B892" t="str">
            <v>Census Tract 215.25, Denton County, Texas</v>
          </cell>
          <cell r="C892" t="str">
            <v>Denton</v>
          </cell>
          <cell r="D892" t="str">
            <v>Dallas-Fort Worth-Arlington, TX</v>
          </cell>
          <cell r="E892">
            <v>127146</v>
          </cell>
          <cell r="F892">
            <v>75</v>
          </cell>
          <cell r="G892" t="str">
            <v>1st Q</v>
          </cell>
          <cell r="H892">
            <v>1.6</v>
          </cell>
        </row>
        <row r="893">
          <cell r="A893">
            <v>48121020305</v>
          </cell>
          <cell r="B893" t="str">
            <v>Census Tract 203.05, Denton County, Texas</v>
          </cell>
          <cell r="C893" t="str">
            <v>Denton</v>
          </cell>
          <cell r="D893" t="str">
            <v>Dallas-Fort Worth-Arlington, TX</v>
          </cell>
          <cell r="E893">
            <v>126939</v>
          </cell>
          <cell r="F893">
            <v>76</v>
          </cell>
          <cell r="G893" t="str">
            <v>1st Q</v>
          </cell>
          <cell r="H893">
            <v>1.9</v>
          </cell>
        </row>
        <row r="894">
          <cell r="A894">
            <v>48439113910</v>
          </cell>
          <cell r="B894" t="str">
            <v>Census Tract 1139.10, Tarrant County, Texas</v>
          </cell>
          <cell r="C894" t="str">
            <v>Tarrant</v>
          </cell>
          <cell r="D894" t="str">
            <v>Dallas-Fort Worth-Arlington, TX</v>
          </cell>
          <cell r="E894">
            <v>126830</v>
          </cell>
          <cell r="F894">
            <v>77</v>
          </cell>
          <cell r="G894" t="str">
            <v>1st Q</v>
          </cell>
          <cell r="H894">
            <v>3.9</v>
          </cell>
        </row>
        <row r="895">
          <cell r="A895">
            <v>48085030528</v>
          </cell>
          <cell r="B895" t="str">
            <v>Census Tract 305.28, Collin County, Texas</v>
          </cell>
          <cell r="C895" t="str">
            <v>Collin</v>
          </cell>
          <cell r="D895" t="str">
            <v>Dallas-Fort Worth-Arlington, TX</v>
          </cell>
          <cell r="E895">
            <v>125560</v>
          </cell>
          <cell r="F895">
            <v>78</v>
          </cell>
          <cell r="G895" t="str">
            <v>1st Q</v>
          </cell>
          <cell r="H895">
            <v>7.4</v>
          </cell>
        </row>
        <row r="896">
          <cell r="A896">
            <v>48121021727</v>
          </cell>
          <cell r="B896" t="str">
            <v>Census Tract 217.27, Denton County, Texas</v>
          </cell>
          <cell r="C896" t="str">
            <v>Denton</v>
          </cell>
          <cell r="D896" t="str">
            <v>Dallas-Fort Worth-Arlington, TX</v>
          </cell>
          <cell r="E896">
            <v>125306</v>
          </cell>
          <cell r="F896">
            <v>79</v>
          </cell>
          <cell r="G896" t="str">
            <v>1st Q</v>
          </cell>
          <cell r="H896">
            <v>5.1</v>
          </cell>
        </row>
        <row r="897">
          <cell r="A897">
            <v>48085030531</v>
          </cell>
          <cell r="B897" t="str">
            <v>Census Tract 305.31, Collin County, Texas</v>
          </cell>
          <cell r="C897" t="str">
            <v>Collin</v>
          </cell>
          <cell r="D897" t="str">
            <v>Dallas-Fort Worth-Arlington, TX</v>
          </cell>
          <cell r="E897">
            <v>125278</v>
          </cell>
          <cell r="F897">
            <v>80</v>
          </cell>
          <cell r="G897" t="str">
            <v>1st Q</v>
          </cell>
          <cell r="H897">
            <v>7.2</v>
          </cell>
        </row>
        <row r="898">
          <cell r="A898">
            <v>48121020109</v>
          </cell>
          <cell r="B898" t="str">
            <v>Census Tract 201.09, Denton County, Texas</v>
          </cell>
          <cell r="C898" t="str">
            <v>Denton</v>
          </cell>
          <cell r="D898" t="str">
            <v>Dallas-Fort Worth-Arlington, TX</v>
          </cell>
          <cell r="E898">
            <v>125167</v>
          </cell>
          <cell r="F898">
            <v>81</v>
          </cell>
          <cell r="G898" t="str">
            <v>1st Q</v>
          </cell>
          <cell r="H898">
            <v>2.7</v>
          </cell>
        </row>
        <row r="899">
          <cell r="A899">
            <v>48113009609</v>
          </cell>
          <cell r="B899" t="str">
            <v>Census Tract 96.09, Dallas County, Texas</v>
          </cell>
          <cell r="C899" t="str">
            <v>Dallas</v>
          </cell>
          <cell r="D899" t="str">
            <v>Dallas-Fort Worth-Arlington, TX</v>
          </cell>
          <cell r="E899">
            <v>125000</v>
          </cell>
          <cell r="F899">
            <v>82</v>
          </cell>
          <cell r="G899" t="str">
            <v>1st Q</v>
          </cell>
          <cell r="H899">
            <v>2.7</v>
          </cell>
        </row>
        <row r="900">
          <cell r="A900">
            <v>48121021746</v>
          </cell>
          <cell r="B900" t="str">
            <v>Census Tract 217.46, Denton County, Texas</v>
          </cell>
          <cell r="C900" t="str">
            <v>Denton</v>
          </cell>
          <cell r="D900" t="str">
            <v>Dallas-Fort Worth-Arlington, TX</v>
          </cell>
          <cell r="E900">
            <v>123594</v>
          </cell>
          <cell r="F900">
            <v>83</v>
          </cell>
          <cell r="G900" t="str">
            <v>1st Q</v>
          </cell>
          <cell r="H900">
            <v>6.2</v>
          </cell>
        </row>
        <row r="901">
          <cell r="A901">
            <v>48113009500</v>
          </cell>
          <cell r="B901" t="str">
            <v>Census Tract 95, Dallas County, Texas</v>
          </cell>
          <cell r="C901" t="str">
            <v>Dallas</v>
          </cell>
          <cell r="D901" t="str">
            <v>Dallas-Fort Worth-Arlington, TX</v>
          </cell>
          <cell r="E901">
            <v>123348</v>
          </cell>
          <cell r="F901">
            <v>84</v>
          </cell>
          <cell r="G901" t="str">
            <v>1st Q</v>
          </cell>
          <cell r="H901">
            <v>3.4</v>
          </cell>
        </row>
        <row r="902">
          <cell r="A902">
            <v>48085031663</v>
          </cell>
          <cell r="B902" t="str">
            <v>Census Tract 316.63, Collin County, Texas</v>
          </cell>
          <cell r="C902" t="str">
            <v>Collin</v>
          </cell>
          <cell r="D902" t="str">
            <v>Dallas-Fort Worth-Arlington, TX</v>
          </cell>
          <cell r="E902">
            <v>123068</v>
          </cell>
          <cell r="F902">
            <v>85</v>
          </cell>
          <cell r="G902" t="str">
            <v>1st Q</v>
          </cell>
          <cell r="H902">
            <v>3.2</v>
          </cell>
        </row>
        <row r="903">
          <cell r="A903">
            <v>48439110808</v>
          </cell>
          <cell r="B903" t="str">
            <v>Census Tract 1108.08, Tarrant County, Texas</v>
          </cell>
          <cell r="C903" t="str">
            <v>Tarrant</v>
          </cell>
          <cell r="D903" t="str">
            <v>Dallas-Fort Worth-Arlington, TX</v>
          </cell>
          <cell r="E903">
            <v>122500</v>
          </cell>
          <cell r="F903">
            <v>86</v>
          </cell>
          <cell r="G903" t="str">
            <v>1st Q</v>
          </cell>
          <cell r="H903">
            <v>7.4</v>
          </cell>
        </row>
        <row r="904">
          <cell r="A904">
            <v>48085031661</v>
          </cell>
          <cell r="B904" t="str">
            <v>Census Tract 316.61, Collin County, Texas</v>
          </cell>
          <cell r="C904" t="str">
            <v>Collin</v>
          </cell>
          <cell r="D904" t="str">
            <v>Dallas-Fort Worth-Arlington, TX</v>
          </cell>
          <cell r="E904">
            <v>122059</v>
          </cell>
          <cell r="F904">
            <v>87</v>
          </cell>
          <cell r="G904" t="str">
            <v>1st Q</v>
          </cell>
          <cell r="H904">
            <v>2.5</v>
          </cell>
        </row>
        <row r="905">
          <cell r="A905">
            <v>48085030525</v>
          </cell>
          <cell r="B905" t="str">
            <v>Census Tract 305.25, Collin County, Texas</v>
          </cell>
          <cell r="C905" t="str">
            <v>Collin</v>
          </cell>
          <cell r="D905" t="str">
            <v>Dallas-Fort Worth-Arlington, TX</v>
          </cell>
          <cell r="E905">
            <v>121645</v>
          </cell>
          <cell r="F905">
            <v>88</v>
          </cell>
          <cell r="G905" t="str">
            <v>1st Q</v>
          </cell>
          <cell r="H905">
            <v>4.9</v>
          </cell>
        </row>
        <row r="906">
          <cell r="A906">
            <v>48113013619</v>
          </cell>
          <cell r="B906" t="str">
            <v>Census Tract 136.19, Dallas County, Texas</v>
          </cell>
          <cell r="C906" t="str">
            <v>Dallas</v>
          </cell>
          <cell r="D906" t="str">
            <v>Dallas-Fort Worth-Arlington, TX</v>
          </cell>
          <cell r="E906">
            <v>121581</v>
          </cell>
          <cell r="F906">
            <v>89</v>
          </cell>
          <cell r="G906" t="str">
            <v>1st Q</v>
          </cell>
          <cell r="H906">
            <v>3.7</v>
          </cell>
        </row>
        <row r="907">
          <cell r="A907">
            <v>48121021621</v>
          </cell>
          <cell r="B907" t="str">
            <v>Census Tract 216.21, Denton County, Texas</v>
          </cell>
          <cell r="C907" t="str">
            <v>Denton</v>
          </cell>
          <cell r="D907" t="str">
            <v>Dallas-Fort Worth-Arlington, TX</v>
          </cell>
          <cell r="E907">
            <v>121217</v>
          </cell>
          <cell r="F907">
            <v>90</v>
          </cell>
          <cell r="G907" t="str">
            <v>1st Q</v>
          </cell>
          <cell r="H907">
            <v>0.9</v>
          </cell>
        </row>
        <row r="908">
          <cell r="A908">
            <v>48121021729</v>
          </cell>
          <cell r="B908" t="str">
            <v>Census Tract 217.29, Denton County, Texas</v>
          </cell>
          <cell r="C908" t="str">
            <v>Denton</v>
          </cell>
          <cell r="D908" t="str">
            <v>Dallas-Fort Worth-Arlington, TX</v>
          </cell>
          <cell r="E908">
            <v>120875</v>
          </cell>
          <cell r="F908">
            <v>91</v>
          </cell>
          <cell r="G908" t="str">
            <v>1st Q</v>
          </cell>
          <cell r="H908">
            <v>3.9</v>
          </cell>
        </row>
        <row r="909">
          <cell r="A909">
            <v>48121021625</v>
          </cell>
          <cell r="B909" t="str">
            <v>Census Tract 216.25, Denton County, Texas</v>
          </cell>
          <cell r="C909" t="str">
            <v>Denton</v>
          </cell>
          <cell r="D909" t="str">
            <v>Dallas-Fort Worth-Arlington, TX</v>
          </cell>
          <cell r="E909">
            <v>120758</v>
          </cell>
          <cell r="F909">
            <v>92</v>
          </cell>
          <cell r="G909" t="str">
            <v>1st Q</v>
          </cell>
          <cell r="H909">
            <v>0.7</v>
          </cell>
        </row>
        <row r="910">
          <cell r="A910">
            <v>48121020110</v>
          </cell>
          <cell r="B910" t="str">
            <v>Census Tract 201.10, Denton County, Texas</v>
          </cell>
          <cell r="C910" t="str">
            <v>Denton</v>
          </cell>
          <cell r="D910" t="str">
            <v>Dallas-Fort Worth-Arlington, TX</v>
          </cell>
          <cell r="E910">
            <v>120656</v>
          </cell>
          <cell r="F910">
            <v>93</v>
          </cell>
          <cell r="G910" t="str">
            <v>1st Q</v>
          </cell>
          <cell r="H910">
            <v>2.5</v>
          </cell>
        </row>
        <row r="911">
          <cell r="A911">
            <v>48439111311</v>
          </cell>
          <cell r="B911" t="str">
            <v>Census Tract 1113.11, Tarrant County, Texas</v>
          </cell>
          <cell r="C911" t="str">
            <v>Tarrant</v>
          </cell>
          <cell r="D911" t="str">
            <v>Dallas-Fort Worth-Arlington, TX</v>
          </cell>
          <cell r="E911">
            <v>120560</v>
          </cell>
          <cell r="F911">
            <v>94</v>
          </cell>
          <cell r="G911" t="str">
            <v>1st Q</v>
          </cell>
          <cell r="H911">
            <v>7.3</v>
          </cell>
        </row>
        <row r="912">
          <cell r="A912">
            <v>48439113633</v>
          </cell>
          <cell r="B912" t="str">
            <v>Census Tract 1136.33, Tarrant County, Texas</v>
          </cell>
          <cell r="C912" t="str">
            <v>Tarrant</v>
          </cell>
          <cell r="D912" t="str">
            <v>Dallas-Fort Worth-Arlington, TX</v>
          </cell>
          <cell r="E912">
            <v>120485</v>
          </cell>
          <cell r="F912">
            <v>95</v>
          </cell>
          <cell r="G912" t="str">
            <v>1st Q</v>
          </cell>
          <cell r="H912">
            <v>8.1</v>
          </cell>
        </row>
        <row r="913">
          <cell r="A913">
            <v>48085031312</v>
          </cell>
          <cell r="B913" t="str">
            <v>Census Tract 313.12, Collin County, Texas</v>
          </cell>
          <cell r="C913" t="str">
            <v>Collin</v>
          </cell>
          <cell r="D913" t="str">
            <v>Dallas-Fort Worth-Arlington, TX</v>
          </cell>
          <cell r="E913">
            <v>119754</v>
          </cell>
          <cell r="F913">
            <v>96</v>
          </cell>
          <cell r="G913" t="str">
            <v>1st Q</v>
          </cell>
          <cell r="H913">
            <v>6.4</v>
          </cell>
        </row>
        <row r="914">
          <cell r="A914">
            <v>48085030303</v>
          </cell>
          <cell r="B914" t="str">
            <v>Census Tract 303.03, Collin County, Texas</v>
          </cell>
          <cell r="C914" t="str">
            <v>Collin</v>
          </cell>
          <cell r="D914" t="str">
            <v>Dallas-Fort Worth-Arlington, TX</v>
          </cell>
          <cell r="E914">
            <v>118785</v>
          </cell>
          <cell r="F914">
            <v>97</v>
          </cell>
          <cell r="G914" t="str">
            <v>1st Q</v>
          </cell>
          <cell r="H914">
            <v>7.3</v>
          </cell>
        </row>
        <row r="915">
          <cell r="A915">
            <v>48121021513</v>
          </cell>
          <cell r="B915" t="str">
            <v>Census Tract 215.13, Denton County, Texas</v>
          </cell>
          <cell r="C915" t="str">
            <v>Denton</v>
          </cell>
          <cell r="D915" t="str">
            <v>Dallas-Fort Worth-Arlington, TX</v>
          </cell>
          <cell r="E915">
            <v>118529</v>
          </cell>
          <cell r="F915">
            <v>98</v>
          </cell>
          <cell r="G915" t="str">
            <v>1st Q</v>
          </cell>
          <cell r="H915">
            <v>0.8</v>
          </cell>
        </row>
        <row r="916">
          <cell r="A916">
            <v>48439111409</v>
          </cell>
          <cell r="B916" t="str">
            <v>Census Tract 1114.09, Tarrant County, Texas</v>
          </cell>
          <cell r="C916" t="str">
            <v>Tarrant</v>
          </cell>
          <cell r="D916" t="str">
            <v>Dallas-Fort Worth-Arlington, TX</v>
          </cell>
          <cell r="E916">
            <v>118295</v>
          </cell>
          <cell r="F916">
            <v>99</v>
          </cell>
          <cell r="G916" t="str">
            <v>1st Q</v>
          </cell>
          <cell r="H916">
            <v>1.7</v>
          </cell>
        </row>
        <row r="917">
          <cell r="A917">
            <v>48085031662</v>
          </cell>
          <cell r="B917" t="str">
            <v>Census Tract 316.62, Collin County, Texas</v>
          </cell>
          <cell r="C917" t="str">
            <v>Collin</v>
          </cell>
          <cell r="D917" t="str">
            <v>Dallas-Fort Worth-Arlington, TX</v>
          </cell>
          <cell r="E917">
            <v>118275</v>
          </cell>
          <cell r="F917">
            <v>100</v>
          </cell>
          <cell r="G917" t="str">
            <v>1st Q</v>
          </cell>
          <cell r="H917">
            <v>2.4</v>
          </cell>
        </row>
        <row r="918">
          <cell r="A918">
            <v>48439113813</v>
          </cell>
          <cell r="B918" t="str">
            <v>Census Tract 1138.13, Tarrant County, Texas</v>
          </cell>
          <cell r="C918" t="str">
            <v>Tarrant</v>
          </cell>
          <cell r="D918" t="str">
            <v>Dallas-Fort Worth-Arlington, TX</v>
          </cell>
          <cell r="E918">
            <v>117807</v>
          </cell>
          <cell r="F918">
            <v>101</v>
          </cell>
          <cell r="G918" t="str">
            <v>1st Q</v>
          </cell>
          <cell r="H918">
            <v>1.2</v>
          </cell>
        </row>
        <row r="919">
          <cell r="A919">
            <v>48085031316</v>
          </cell>
          <cell r="B919" t="str">
            <v>Census Tract 313.16, Collin County, Texas</v>
          </cell>
          <cell r="C919" t="str">
            <v>Collin</v>
          </cell>
          <cell r="D919" t="str">
            <v>Dallas-Fort Worth-Arlington, TX</v>
          </cell>
          <cell r="E919">
            <v>117793</v>
          </cell>
          <cell r="F919">
            <v>102</v>
          </cell>
          <cell r="G919" t="str">
            <v>1st Q</v>
          </cell>
          <cell r="H919">
            <v>3.9</v>
          </cell>
        </row>
        <row r="920">
          <cell r="A920">
            <v>48085031648</v>
          </cell>
          <cell r="B920" t="str">
            <v>Census Tract 316.48, Collin County, Texas</v>
          </cell>
          <cell r="C920" t="str">
            <v>Collin</v>
          </cell>
          <cell r="D920" t="str">
            <v>Dallas-Fort Worth-Arlington, TX</v>
          </cell>
          <cell r="E920">
            <v>117734</v>
          </cell>
          <cell r="F920">
            <v>103</v>
          </cell>
          <cell r="G920" t="str">
            <v>1st Q</v>
          </cell>
          <cell r="H920">
            <v>7.6</v>
          </cell>
        </row>
        <row r="921">
          <cell r="A921">
            <v>48113007906</v>
          </cell>
          <cell r="B921" t="str">
            <v>Census Tract 79.06, Dallas County, Texas</v>
          </cell>
          <cell r="C921" t="str">
            <v>Dallas</v>
          </cell>
          <cell r="D921" t="str">
            <v>Dallas-Fort Worth-Arlington, TX</v>
          </cell>
          <cell r="E921">
            <v>117708</v>
          </cell>
          <cell r="F921">
            <v>104</v>
          </cell>
          <cell r="G921" t="str">
            <v>1st Q</v>
          </cell>
          <cell r="H921">
            <v>6.5</v>
          </cell>
        </row>
        <row r="922">
          <cell r="A922">
            <v>48113013608</v>
          </cell>
          <cell r="B922" t="str">
            <v>Census Tract 136.08, Dallas County, Texas</v>
          </cell>
          <cell r="C922" t="str">
            <v>Dallas</v>
          </cell>
          <cell r="D922" t="str">
            <v>Dallas-Fort Worth-Arlington, TX</v>
          </cell>
          <cell r="E922">
            <v>117446</v>
          </cell>
          <cell r="F922">
            <v>105</v>
          </cell>
          <cell r="G922" t="str">
            <v>1st Q</v>
          </cell>
          <cell r="H922">
            <v>1.2</v>
          </cell>
        </row>
        <row r="923">
          <cell r="A923">
            <v>48367140704</v>
          </cell>
          <cell r="B923" t="str">
            <v>Census Tract 1407.04, Parker County, Texas</v>
          </cell>
          <cell r="C923" t="str">
            <v>Parker</v>
          </cell>
          <cell r="D923" t="str">
            <v>Dallas-Fort Worth-Arlington, TX</v>
          </cell>
          <cell r="E923">
            <v>117075</v>
          </cell>
          <cell r="F923">
            <v>106</v>
          </cell>
          <cell r="G923" t="str">
            <v>1st Q</v>
          </cell>
          <cell r="H923">
            <v>6.8</v>
          </cell>
        </row>
        <row r="924">
          <cell r="A924">
            <v>48439121609</v>
          </cell>
          <cell r="B924" t="str">
            <v>Census Tract 1216.09, Tarrant County, Texas</v>
          </cell>
          <cell r="C924" t="str">
            <v>Tarrant</v>
          </cell>
          <cell r="D924" t="str">
            <v>Dallas-Fort Worth-Arlington, TX</v>
          </cell>
          <cell r="E924">
            <v>116207</v>
          </cell>
          <cell r="F924">
            <v>107</v>
          </cell>
          <cell r="G924" t="str">
            <v>1st Q</v>
          </cell>
          <cell r="H924">
            <v>2.1</v>
          </cell>
        </row>
        <row r="925">
          <cell r="A925">
            <v>48121021724</v>
          </cell>
          <cell r="B925" t="str">
            <v>Census Tract 217.24, Denton County, Texas</v>
          </cell>
          <cell r="C925" t="str">
            <v>Denton</v>
          </cell>
          <cell r="D925" t="str">
            <v>Dallas-Fort Worth-Arlington, TX</v>
          </cell>
          <cell r="E925">
            <v>115881</v>
          </cell>
          <cell r="F925">
            <v>108</v>
          </cell>
          <cell r="G925" t="str">
            <v>1st Q</v>
          </cell>
          <cell r="H925">
            <v>1.7</v>
          </cell>
        </row>
        <row r="926">
          <cell r="A926">
            <v>48085031314</v>
          </cell>
          <cell r="B926" t="str">
            <v>Census Tract 313.14, Collin County, Texas</v>
          </cell>
          <cell r="C926" t="str">
            <v>Collin</v>
          </cell>
          <cell r="D926" t="str">
            <v>Dallas-Fort Worth-Arlington, TX</v>
          </cell>
          <cell r="E926">
            <v>115750</v>
          </cell>
          <cell r="F926">
            <v>109</v>
          </cell>
          <cell r="G926" t="str">
            <v>1st Q</v>
          </cell>
          <cell r="H926">
            <v>4.2</v>
          </cell>
        </row>
        <row r="927">
          <cell r="A927">
            <v>48113007801</v>
          </cell>
          <cell r="B927" t="str">
            <v>Census Tract 78.01, Dallas County, Texas</v>
          </cell>
          <cell r="C927" t="str">
            <v>Dallas</v>
          </cell>
          <cell r="D927" t="str">
            <v>Dallas-Fort Worth-Arlington, TX</v>
          </cell>
          <cell r="E927">
            <v>115625</v>
          </cell>
          <cell r="F927">
            <v>110</v>
          </cell>
          <cell r="G927" t="str">
            <v>1st Q</v>
          </cell>
          <cell r="H927">
            <v>6</v>
          </cell>
        </row>
        <row r="928">
          <cell r="A928">
            <v>48085031649</v>
          </cell>
          <cell r="B928" t="str">
            <v>Census Tract 316.49, Collin County, Texas</v>
          </cell>
          <cell r="C928" t="str">
            <v>Collin</v>
          </cell>
          <cell r="D928" t="str">
            <v>Dallas-Fort Worth-Arlington, TX</v>
          </cell>
          <cell r="E928">
            <v>114333</v>
          </cell>
          <cell r="F928">
            <v>111</v>
          </cell>
          <cell r="G928" t="str">
            <v>1st Q</v>
          </cell>
          <cell r="H928">
            <v>5.3</v>
          </cell>
        </row>
        <row r="929">
          <cell r="A929">
            <v>48439113709</v>
          </cell>
          <cell r="B929" t="str">
            <v>Census Tract 1137.09, Tarrant County, Texas</v>
          </cell>
          <cell r="C929" t="str">
            <v>Tarrant</v>
          </cell>
          <cell r="D929" t="str">
            <v>Dallas-Fort Worth-Arlington, TX</v>
          </cell>
          <cell r="E929">
            <v>113988</v>
          </cell>
          <cell r="F929">
            <v>112</v>
          </cell>
          <cell r="G929" t="str">
            <v>1st Q</v>
          </cell>
          <cell r="H929">
            <v>4.4</v>
          </cell>
        </row>
        <row r="930">
          <cell r="A930">
            <v>48113007101</v>
          </cell>
          <cell r="B930" t="str">
            <v>Census Tract 71.01, Dallas County, Texas</v>
          </cell>
          <cell r="C930" t="str">
            <v>Dallas</v>
          </cell>
          <cell r="D930" t="str">
            <v>Dallas-Fort Worth-Arlington, TX</v>
          </cell>
          <cell r="E930">
            <v>113958</v>
          </cell>
          <cell r="F930">
            <v>113</v>
          </cell>
          <cell r="G930" t="str">
            <v>1st Q</v>
          </cell>
          <cell r="H930">
            <v>4.3</v>
          </cell>
        </row>
        <row r="931">
          <cell r="A931">
            <v>48113019400</v>
          </cell>
          <cell r="B931" t="str">
            <v>Census Tract 194, Dallas County, Texas</v>
          </cell>
          <cell r="C931" t="str">
            <v>Dallas</v>
          </cell>
          <cell r="D931" t="str">
            <v>Dallas-Fort Worth-Arlington, TX</v>
          </cell>
          <cell r="E931">
            <v>113194</v>
          </cell>
          <cell r="F931">
            <v>114</v>
          </cell>
          <cell r="G931" t="str">
            <v>1st Q</v>
          </cell>
          <cell r="H931">
            <v>14</v>
          </cell>
        </row>
        <row r="932">
          <cell r="A932">
            <v>48121021631</v>
          </cell>
          <cell r="B932" t="str">
            <v>Census Tract 216.31, Denton County, Texas</v>
          </cell>
          <cell r="C932" t="str">
            <v>Denton</v>
          </cell>
          <cell r="D932" t="str">
            <v>Dallas-Fort Worth-Arlington, TX</v>
          </cell>
          <cell r="E932">
            <v>113182</v>
          </cell>
          <cell r="F932">
            <v>115</v>
          </cell>
          <cell r="G932" t="str">
            <v>1st Q</v>
          </cell>
          <cell r="H932">
            <v>5.5</v>
          </cell>
        </row>
        <row r="933">
          <cell r="A933">
            <v>48113007605</v>
          </cell>
          <cell r="B933" t="str">
            <v>Census Tract 76.05, Dallas County, Texas</v>
          </cell>
          <cell r="C933" t="str">
            <v>Dallas</v>
          </cell>
          <cell r="D933" t="str">
            <v>Dallas-Fort Worth-Arlington, TX</v>
          </cell>
          <cell r="E933">
            <v>113090</v>
          </cell>
          <cell r="F933">
            <v>116</v>
          </cell>
          <cell r="G933" t="str">
            <v>1st Q</v>
          </cell>
          <cell r="H933">
            <v>3.1</v>
          </cell>
        </row>
        <row r="934">
          <cell r="A934">
            <v>48113014126</v>
          </cell>
          <cell r="B934" t="str">
            <v>Census Tract 141.26, Dallas County, Texas</v>
          </cell>
          <cell r="C934" t="str">
            <v>Dallas</v>
          </cell>
          <cell r="D934" t="str">
            <v>Dallas-Fort Worth-Arlington, TX</v>
          </cell>
          <cell r="E934">
            <v>112813</v>
          </cell>
          <cell r="F934">
            <v>117</v>
          </cell>
          <cell r="G934" t="str">
            <v>1st Q</v>
          </cell>
          <cell r="H934">
            <v>6.4</v>
          </cell>
        </row>
        <row r="935">
          <cell r="A935">
            <v>48397040504</v>
          </cell>
          <cell r="B935" t="str">
            <v>Census Tract 405.04, Rockwall County, Texas</v>
          </cell>
          <cell r="C935" t="str">
            <v>Rockwall</v>
          </cell>
          <cell r="D935" t="str">
            <v>Dallas-Fort Worth-Arlington, TX</v>
          </cell>
          <cell r="E935">
            <v>112745</v>
          </cell>
          <cell r="F935">
            <v>118</v>
          </cell>
          <cell r="G935" t="str">
            <v>1st Q</v>
          </cell>
          <cell r="H935">
            <v>2.2</v>
          </cell>
        </row>
        <row r="936">
          <cell r="A936">
            <v>48085030506</v>
          </cell>
          <cell r="B936" t="str">
            <v>Census Tract 305.06, Collin County, Texas</v>
          </cell>
          <cell r="C936" t="str">
            <v>Collin</v>
          </cell>
          <cell r="D936" t="str">
            <v>Dallas-Fort Worth-Arlington, TX</v>
          </cell>
          <cell r="E936">
            <v>112450</v>
          </cell>
          <cell r="F936">
            <v>119</v>
          </cell>
          <cell r="G936" t="str">
            <v>1st Q</v>
          </cell>
          <cell r="H936">
            <v>2.3</v>
          </cell>
        </row>
        <row r="937">
          <cell r="A937">
            <v>48113014120</v>
          </cell>
          <cell r="B937" t="str">
            <v>Census Tract 141.20, Dallas County, Texas</v>
          </cell>
          <cell r="C937" t="str">
            <v>Dallas</v>
          </cell>
          <cell r="D937" t="str">
            <v>Dallas-Fort Worth-Arlington, TX</v>
          </cell>
          <cell r="E937">
            <v>112159</v>
          </cell>
          <cell r="F937">
            <v>120</v>
          </cell>
          <cell r="G937" t="str">
            <v>1st Q</v>
          </cell>
          <cell r="H937">
            <v>0.4</v>
          </cell>
        </row>
        <row r="938">
          <cell r="A938">
            <v>48121021518</v>
          </cell>
          <cell r="B938" t="str">
            <v>Census Tract 215.18, Denton County, Texas</v>
          </cell>
          <cell r="C938" t="str">
            <v>Denton</v>
          </cell>
          <cell r="D938" t="str">
            <v>Dallas-Fort Worth-Arlington, TX</v>
          </cell>
          <cell r="E938">
            <v>111964</v>
          </cell>
          <cell r="F938">
            <v>121</v>
          </cell>
          <cell r="G938" t="str">
            <v>1st Q</v>
          </cell>
          <cell r="H938">
            <v>0.3</v>
          </cell>
        </row>
        <row r="939">
          <cell r="A939">
            <v>48121021524</v>
          </cell>
          <cell r="B939" t="str">
            <v>Census Tract 215.24, Denton County, Texas</v>
          </cell>
          <cell r="C939" t="str">
            <v>Denton</v>
          </cell>
          <cell r="D939" t="str">
            <v>Dallas-Fort Worth-Arlington, TX</v>
          </cell>
          <cell r="E939">
            <v>111875</v>
          </cell>
          <cell r="F939">
            <v>122</v>
          </cell>
          <cell r="G939" t="str">
            <v>1st Q</v>
          </cell>
          <cell r="H939">
            <v>0</v>
          </cell>
        </row>
        <row r="940">
          <cell r="A940">
            <v>48113016523</v>
          </cell>
          <cell r="B940" t="str">
            <v>Census Tract 165.23, Dallas County, Texas</v>
          </cell>
          <cell r="C940" t="str">
            <v>Dallas</v>
          </cell>
          <cell r="D940" t="str">
            <v>Dallas-Fort Worth-Arlington, TX</v>
          </cell>
          <cell r="E940">
            <v>111413</v>
          </cell>
          <cell r="F940">
            <v>123</v>
          </cell>
          <cell r="G940" t="str">
            <v>1st Q</v>
          </cell>
          <cell r="H940">
            <v>1.9</v>
          </cell>
        </row>
        <row r="941">
          <cell r="A941">
            <v>48085031411</v>
          </cell>
          <cell r="B941" t="str">
            <v>Census Tract 314.11, Collin County, Texas</v>
          </cell>
          <cell r="C941" t="str">
            <v>Collin</v>
          </cell>
          <cell r="D941" t="str">
            <v>Dallas-Fort Worth-Arlington, TX</v>
          </cell>
          <cell r="E941">
            <v>111117</v>
          </cell>
          <cell r="F941">
            <v>124</v>
          </cell>
          <cell r="G941" t="str">
            <v>1st Q</v>
          </cell>
          <cell r="H941">
            <v>2.3</v>
          </cell>
        </row>
        <row r="942">
          <cell r="A942">
            <v>48113013605</v>
          </cell>
          <cell r="B942" t="str">
            <v>Census Tract 136.05, Dallas County, Texas</v>
          </cell>
          <cell r="C942" t="str">
            <v>Dallas</v>
          </cell>
          <cell r="D942" t="str">
            <v>Dallas-Fort Worth-Arlington, TX</v>
          </cell>
          <cell r="E942">
            <v>110718</v>
          </cell>
          <cell r="F942">
            <v>125</v>
          </cell>
          <cell r="G942" t="str">
            <v>1st Q</v>
          </cell>
          <cell r="H942">
            <v>0.8</v>
          </cell>
        </row>
        <row r="943">
          <cell r="A943">
            <v>48121021622</v>
          </cell>
          <cell r="B943" t="str">
            <v>Census Tract 216.22, Denton County, Texas</v>
          </cell>
          <cell r="C943" t="str">
            <v>Denton</v>
          </cell>
          <cell r="D943" t="str">
            <v>Dallas-Fort Worth-Arlington, TX</v>
          </cell>
          <cell r="E943">
            <v>110000</v>
          </cell>
          <cell r="F943">
            <v>126</v>
          </cell>
          <cell r="G943" t="str">
            <v>1st Q</v>
          </cell>
          <cell r="H943">
            <v>8</v>
          </cell>
        </row>
        <row r="944">
          <cell r="A944">
            <v>48439113611</v>
          </cell>
          <cell r="B944" t="str">
            <v>Census Tract 1136.11, Tarrant County, Texas</v>
          </cell>
          <cell r="C944" t="str">
            <v>Tarrant</v>
          </cell>
          <cell r="D944" t="str">
            <v>Dallas-Fort Worth-Arlington, TX</v>
          </cell>
          <cell r="E944">
            <v>109734</v>
          </cell>
          <cell r="F944">
            <v>127</v>
          </cell>
          <cell r="G944" t="str">
            <v>1st Q</v>
          </cell>
          <cell r="H944">
            <v>3.5</v>
          </cell>
        </row>
        <row r="945">
          <cell r="A945">
            <v>48439111314</v>
          </cell>
          <cell r="B945" t="str">
            <v>Census Tract 1113.14, Tarrant County, Texas</v>
          </cell>
          <cell r="C945" t="str">
            <v>Tarrant</v>
          </cell>
          <cell r="D945" t="str">
            <v>Dallas-Fort Worth-Arlington, TX</v>
          </cell>
          <cell r="E945">
            <v>109556</v>
          </cell>
          <cell r="F945">
            <v>128</v>
          </cell>
          <cell r="G945" t="str">
            <v>1st Q</v>
          </cell>
          <cell r="H945">
            <v>2.5</v>
          </cell>
        </row>
        <row r="946">
          <cell r="A946">
            <v>48085031406</v>
          </cell>
          <cell r="B946" t="str">
            <v>Census Tract 314.06, Collin County, Texas</v>
          </cell>
          <cell r="C946" t="str">
            <v>Collin</v>
          </cell>
          <cell r="D946" t="str">
            <v>Dallas-Fort Worth-Arlington, TX</v>
          </cell>
          <cell r="E946">
            <v>108988</v>
          </cell>
          <cell r="F946">
            <v>129</v>
          </cell>
          <cell r="G946" t="str">
            <v>1st Q</v>
          </cell>
          <cell r="H946">
            <v>6.7</v>
          </cell>
        </row>
        <row r="947">
          <cell r="A947">
            <v>48439111313</v>
          </cell>
          <cell r="B947" t="str">
            <v>Census Tract 1113.13, Tarrant County, Texas</v>
          </cell>
          <cell r="C947" t="str">
            <v>Tarrant</v>
          </cell>
          <cell r="D947" t="str">
            <v>Dallas-Fort Worth-Arlington, TX</v>
          </cell>
          <cell r="E947">
            <v>108859</v>
          </cell>
          <cell r="F947">
            <v>130</v>
          </cell>
          <cell r="G947" t="str">
            <v>1st Q</v>
          </cell>
          <cell r="H947">
            <v>2.9</v>
          </cell>
        </row>
        <row r="948">
          <cell r="A948">
            <v>48439111549</v>
          </cell>
          <cell r="B948" t="str">
            <v>Census Tract 1115.49, Tarrant County, Texas</v>
          </cell>
          <cell r="C948" t="str">
            <v>Tarrant</v>
          </cell>
          <cell r="D948" t="str">
            <v>Dallas-Fort Worth-Arlington, TX</v>
          </cell>
          <cell r="E948">
            <v>108297</v>
          </cell>
          <cell r="F948">
            <v>131</v>
          </cell>
          <cell r="G948" t="str">
            <v>1st Q</v>
          </cell>
          <cell r="H948">
            <v>7.6</v>
          </cell>
        </row>
        <row r="949">
          <cell r="A949">
            <v>48121021725</v>
          </cell>
          <cell r="B949" t="str">
            <v>Census Tract 217.25, Denton County, Texas</v>
          </cell>
          <cell r="C949" t="str">
            <v>Denton</v>
          </cell>
          <cell r="D949" t="str">
            <v>Dallas-Fort Worth-Arlington, TX</v>
          </cell>
          <cell r="E949">
            <v>108051</v>
          </cell>
          <cell r="F949">
            <v>132</v>
          </cell>
          <cell r="G949" t="str">
            <v>1st Q</v>
          </cell>
          <cell r="H949">
            <v>0.9</v>
          </cell>
        </row>
        <row r="950">
          <cell r="A950">
            <v>48439102800</v>
          </cell>
          <cell r="B950" t="str">
            <v>Census Tract 1028, Tarrant County, Texas</v>
          </cell>
          <cell r="C950" t="str">
            <v>Tarrant</v>
          </cell>
          <cell r="D950" t="str">
            <v>Dallas-Fort Worth-Arlington, TX</v>
          </cell>
          <cell r="E950">
            <v>107639</v>
          </cell>
          <cell r="F950">
            <v>133</v>
          </cell>
          <cell r="G950" t="str">
            <v>1st Q</v>
          </cell>
          <cell r="H950">
            <v>1</v>
          </cell>
        </row>
        <row r="951">
          <cell r="A951">
            <v>48085031642</v>
          </cell>
          <cell r="B951" t="str">
            <v>Census Tract 316.42, Collin County, Texas</v>
          </cell>
          <cell r="C951" t="str">
            <v>Collin</v>
          </cell>
          <cell r="D951" t="str">
            <v>Dallas-Fort Worth-Arlington, TX</v>
          </cell>
          <cell r="E951">
            <v>107279</v>
          </cell>
          <cell r="F951">
            <v>134</v>
          </cell>
          <cell r="G951" t="str">
            <v>1st Q</v>
          </cell>
          <cell r="H951">
            <v>3</v>
          </cell>
        </row>
        <row r="952">
          <cell r="A952">
            <v>48113001703</v>
          </cell>
          <cell r="B952" t="str">
            <v>Census Tract 17.03, Dallas County, Texas</v>
          </cell>
          <cell r="C952" t="str">
            <v>Dallas</v>
          </cell>
          <cell r="D952" t="str">
            <v>Dallas-Fort Worth-Arlington, TX</v>
          </cell>
          <cell r="E952">
            <v>107000</v>
          </cell>
          <cell r="F952">
            <v>135</v>
          </cell>
          <cell r="G952" t="str">
            <v>1st Q</v>
          </cell>
          <cell r="H952">
            <v>5.3</v>
          </cell>
        </row>
        <row r="953">
          <cell r="A953">
            <v>48439113919</v>
          </cell>
          <cell r="B953" t="str">
            <v>Census Tract 1139.19, Tarrant County, Texas</v>
          </cell>
          <cell r="C953" t="str">
            <v>Tarrant</v>
          </cell>
          <cell r="D953" t="str">
            <v>Dallas-Fort Worth-Arlington, TX</v>
          </cell>
          <cell r="E953">
            <v>106618</v>
          </cell>
          <cell r="F953">
            <v>136</v>
          </cell>
          <cell r="G953" t="str">
            <v>1st Q</v>
          </cell>
          <cell r="H953">
            <v>4.9</v>
          </cell>
        </row>
        <row r="954">
          <cell r="A954">
            <v>48113014119</v>
          </cell>
          <cell r="B954" t="str">
            <v>Census Tract 141.19, Dallas County, Texas</v>
          </cell>
          <cell r="C954" t="str">
            <v>Dallas</v>
          </cell>
          <cell r="D954" t="str">
            <v>Dallas-Fort Worth-Arlington, TX</v>
          </cell>
          <cell r="E954">
            <v>106525</v>
          </cell>
          <cell r="F954">
            <v>137</v>
          </cell>
          <cell r="G954" t="str">
            <v>1st Q</v>
          </cell>
          <cell r="H954">
            <v>4.1</v>
          </cell>
        </row>
        <row r="955">
          <cell r="A955">
            <v>48113009702</v>
          </cell>
          <cell r="B955" t="str">
            <v>Census Tract 97.02, Dallas County, Texas</v>
          </cell>
          <cell r="C955" t="str">
            <v>Dallas</v>
          </cell>
          <cell r="D955" t="str">
            <v>Dallas-Fort Worth-Arlington, TX</v>
          </cell>
          <cell r="E955">
            <v>106023</v>
          </cell>
          <cell r="F955">
            <v>138</v>
          </cell>
          <cell r="G955" t="str">
            <v>1st Q</v>
          </cell>
          <cell r="H955">
            <v>7.7</v>
          </cell>
        </row>
        <row r="956">
          <cell r="A956">
            <v>48113009603</v>
          </cell>
          <cell r="B956" t="str">
            <v>Census Tract 96.03, Dallas County, Texas</v>
          </cell>
          <cell r="C956" t="str">
            <v>Dallas</v>
          </cell>
          <cell r="D956" t="str">
            <v>Dallas-Fort Worth-Arlington, TX</v>
          </cell>
          <cell r="E956">
            <v>105875</v>
          </cell>
          <cell r="F956">
            <v>139</v>
          </cell>
          <cell r="G956" t="str">
            <v>1st Q</v>
          </cell>
          <cell r="H956">
            <v>5</v>
          </cell>
        </row>
        <row r="957">
          <cell r="A957">
            <v>48439113625</v>
          </cell>
          <cell r="B957" t="str">
            <v>Census Tract 1136.25, Tarrant County, Texas</v>
          </cell>
          <cell r="C957" t="str">
            <v>Tarrant</v>
          </cell>
          <cell r="D957" t="str">
            <v>Dallas-Fort Worth-Arlington, TX</v>
          </cell>
          <cell r="E957">
            <v>105592</v>
          </cell>
          <cell r="F957">
            <v>140</v>
          </cell>
          <cell r="G957" t="str">
            <v>1st Q</v>
          </cell>
          <cell r="H957">
            <v>1.4</v>
          </cell>
        </row>
        <row r="958">
          <cell r="A958">
            <v>48139060801</v>
          </cell>
          <cell r="B958" t="str">
            <v>Census Tract 608.01, Ellis County, Texas</v>
          </cell>
          <cell r="C958" t="str">
            <v>Ellis</v>
          </cell>
          <cell r="D958" t="str">
            <v>Dallas-Fort Worth-Arlington, TX</v>
          </cell>
          <cell r="E958">
            <v>105374</v>
          </cell>
          <cell r="F958">
            <v>141</v>
          </cell>
          <cell r="G958" t="str">
            <v>1st Q</v>
          </cell>
          <cell r="H958">
            <v>1.8</v>
          </cell>
        </row>
        <row r="959">
          <cell r="A959">
            <v>48085031630</v>
          </cell>
          <cell r="B959" t="str">
            <v>Census Tract 316.30, Collin County, Texas</v>
          </cell>
          <cell r="C959" t="str">
            <v>Collin</v>
          </cell>
          <cell r="D959" t="str">
            <v>Dallas-Fort Worth-Arlington, TX</v>
          </cell>
          <cell r="E959">
            <v>105234</v>
          </cell>
          <cell r="F959">
            <v>142</v>
          </cell>
          <cell r="G959" t="str">
            <v>1st Q</v>
          </cell>
          <cell r="H959">
            <v>8</v>
          </cell>
        </row>
        <row r="960">
          <cell r="A960">
            <v>48397040101</v>
          </cell>
          <cell r="B960" t="str">
            <v>Census Tract 401.01, Rockwall County, Texas</v>
          </cell>
          <cell r="C960" t="str">
            <v>Rockwall</v>
          </cell>
          <cell r="D960" t="str">
            <v>Dallas-Fort Worth-Arlington, TX</v>
          </cell>
          <cell r="E960">
            <v>105028</v>
          </cell>
          <cell r="F960">
            <v>143</v>
          </cell>
          <cell r="G960" t="str">
            <v>1st Q</v>
          </cell>
          <cell r="H960">
            <v>5.6</v>
          </cell>
        </row>
        <row r="961">
          <cell r="A961">
            <v>48113019036</v>
          </cell>
          <cell r="B961" t="str">
            <v>Census Tract 190.36, Dallas County, Texas</v>
          </cell>
          <cell r="C961" t="str">
            <v>Dallas</v>
          </cell>
          <cell r="D961" t="str">
            <v>Dallas-Fort Worth-Arlington, TX</v>
          </cell>
          <cell r="E961">
            <v>104904</v>
          </cell>
          <cell r="F961">
            <v>144</v>
          </cell>
          <cell r="G961" t="str">
            <v>1st Q</v>
          </cell>
          <cell r="H961">
            <v>3.8</v>
          </cell>
        </row>
        <row r="962">
          <cell r="A962">
            <v>48113007302</v>
          </cell>
          <cell r="B962" t="str">
            <v>Census Tract 73.02, Dallas County, Texas</v>
          </cell>
          <cell r="C962" t="str">
            <v>Dallas</v>
          </cell>
          <cell r="D962" t="str">
            <v>Dallas-Fort Worth-Arlington, TX</v>
          </cell>
          <cell r="E962">
            <v>104875</v>
          </cell>
          <cell r="F962">
            <v>145</v>
          </cell>
          <cell r="G962" t="str">
            <v>1st Q</v>
          </cell>
          <cell r="H962">
            <v>13</v>
          </cell>
        </row>
        <row r="963">
          <cell r="A963">
            <v>48085030509</v>
          </cell>
          <cell r="B963" t="str">
            <v>Census Tract 305.09, Collin County, Texas</v>
          </cell>
          <cell r="C963" t="str">
            <v>Collin</v>
          </cell>
          <cell r="D963" t="str">
            <v>Dallas-Fort Worth-Arlington, TX</v>
          </cell>
          <cell r="E963">
            <v>104808</v>
          </cell>
          <cell r="F963">
            <v>146</v>
          </cell>
          <cell r="G963" t="str">
            <v>1st Q</v>
          </cell>
          <cell r="H963">
            <v>0.7</v>
          </cell>
        </row>
        <row r="964">
          <cell r="A964">
            <v>48085030519</v>
          </cell>
          <cell r="B964" t="str">
            <v>Census Tract 305.19, Collin County, Texas</v>
          </cell>
          <cell r="C964" t="str">
            <v>Collin</v>
          </cell>
          <cell r="D964" t="str">
            <v>Dallas-Fort Worth-Arlington, TX</v>
          </cell>
          <cell r="E964">
            <v>104750</v>
          </cell>
          <cell r="F964">
            <v>147</v>
          </cell>
          <cell r="G964" t="str">
            <v>1st Q</v>
          </cell>
          <cell r="H964">
            <v>0.7</v>
          </cell>
        </row>
        <row r="965">
          <cell r="A965">
            <v>48439111406</v>
          </cell>
          <cell r="B965" t="str">
            <v>Census Tract 1114.06, Tarrant County, Texas</v>
          </cell>
          <cell r="C965" t="str">
            <v>Tarrant</v>
          </cell>
          <cell r="D965" t="str">
            <v>Dallas-Fort Worth-Arlington, TX</v>
          </cell>
          <cell r="E965">
            <v>104630</v>
          </cell>
          <cell r="F965">
            <v>148</v>
          </cell>
          <cell r="G965" t="str">
            <v>1st Q</v>
          </cell>
          <cell r="H965">
            <v>0.9</v>
          </cell>
        </row>
        <row r="966">
          <cell r="A966">
            <v>48121021730</v>
          </cell>
          <cell r="B966" t="str">
            <v>Census Tract 217.30, Denton County, Texas</v>
          </cell>
          <cell r="C966" t="str">
            <v>Denton</v>
          </cell>
          <cell r="D966" t="str">
            <v>Dallas-Fort Worth-Arlington, TX</v>
          </cell>
          <cell r="E966">
            <v>104209</v>
          </cell>
          <cell r="F966">
            <v>149</v>
          </cell>
          <cell r="G966" t="str">
            <v>1st Q</v>
          </cell>
          <cell r="H966">
            <v>1.6</v>
          </cell>
        </row>
        <row r="967">
          <cell r="A967">
            <v>48085030511</v>
          </cell>
          <cell r="B967" t="str">
            <v>Census Tract 305.11, Collin County, Texas</v>
          </cell>
          <cell r="C967" t="str">
            <v>Collin</v>
          </cell>
          <cell r="D967" t="str">
            <v>Dallas-Fort Worth-Arlington, TX</v>
          </cell>
          <cell r="E967">
            <v>104167</v>
          </cell>
          <cell r="F967">
            <v>150</v>
          </cell>
          <cell r="G967" t="str">
            <v>1st Q</v>
          </cell>
          <cell r="H967">
            <v>4</v>
          </cell>
        </row>
        <row r="968">
          <cell r="A968">
            <v>48121020108</v>
          </cell>
          <cell r="B968" t="str">
            <v>Census Tract 201.08, Denton County, Texas</v>
          </cell>
          <cell r="C968" t="str">
            <v>Denton</v>
          </cell>
          <cell r="D968" t="str">
            <v>Dallas-Fort Worth-Arlington, TX</v>
          </cell>
          <cell r="E968">
            <v>103604</v>
          </cell>
          <cell r="F968">
            <v>151</v>
          </cell>
          <cell r="G968" t="str">
            <v>1st Q</v>
          </cell>
          <cell r="H968">
            <v>5.5</v>
          </cell>
        </row>
        <row r="969">
          <cell r="A969">
            <v>48085030517</v>
          </cell>
          <cell r="B969" t="str">
            <v>Census Tract 305.17, Collin County, Texas</v>
          </cell>
          <cell r="C969" t="str">
            <v>Collin</v>
          </cell>
          <cell r="D969" t="str">
            <v>Dallas-Fort Worth-Arlington, TX</v>
          </cell>
          <cell r="E969">
            <v>103321</v>
          </cell>
          <cell r="F969">
            <v>152</v>
          </cell>
          <cell r="G969" t="str">
            <v>1st Q</v>
          </cell>
          <cell r="H969">
            <v>2</v>
          </cell>
        </row>
        <row r="970">
          <cell r="A970">
            <v>48139060210</v>
          </cell>
          <cell r="B970" t="str">
            <v>Census Tract 602.10, Ellis County, Texas</v>
          </cell>
          <cell r="C970" t="str">
            <v>Ellis</v>
          </cell>
          <cell r="D970" t="str">
            <v>Dallas-Fort Worth-Arlington, TX</v>
          </cell>
          <cell r="E970">
            <v>103199</v>
          </cell>
          <cell r="F970">
            <v>153</v>
          </cell>
          <cell r="G970" t="str">
            <v>1st Q</v>
          </cell>
          <cell r="H970">
            <v>5.5</v>
          </cell>
        </row>
        <row r="971">
          <cell r="A971">
            <v>48113009402</v>
          </cell>
          <cell r="B971" t="str">
            <v>Census Tract 94.02, Dallas County, Texas</v>
          </cell>
          <cell r="C971" t="str">
            <v>Dallas</v>
          </cell>
          <cell r="D971" t="str">
            <v>Dallas-Fort Worth-Arlington, TX</v>
          </cell>
          <cell r="E971">
            <v>103148</v>
          </cell>
          <cell r="F971">
            <v>154</v>
          </cell>
          <cell r="G971" t="str">
            <v>1st Q</v>
          </cell>
          <cell r="H971">
            <v>4.7</v>
          </cell>
        </row>
        <row r="972">
          <cell r="A972">
            <v>48439113707</v>
          </cell>
          <cell r="B972" t="str">
            <v>Census Tract 1137.07, Tarrant County, Texas</v>
          </cell>
          <cell r="C972" t="str">
            <v>Tarrant</v>
          </cell>
          <cell r="D972" t="str">
            <v>Dallas-Fort Worth-Arlington, TX</v>
          </cell>
          <cell r="E972">
            <v>103030</v>
          </cell>
          <cell r="F972">
            <v>155</v>
          </cell>
          <cell r="G972" t="str">
            <v>1st Q</v>
          </cell>
          <cell r="H972">
            <v>6</v>
          </cell>
        </row>
        <row r="973">
          <cell r="A973">
            <v>48439105404</v>
          </cell>
          <cell r="B973" t="str">
            <v>Census Tract 1054.04, Tarrant County, Texas</v>
          </cell>
          <cell r="C973" t="str">
            <v>Tarrant</v>
          </cell>
          <cell r="D973" t="str">
            <v>Dallas-Fort Worth-Arlington, TX</v>
          </cell>
          <cell r="E973">
            <v>102938</v>
          </cell>
          <cell r="F973">
            <v>156</v>
          </cell>
          <cell r="G973" t="str">
            <v>1st Q</v>
          </cell>
          <cell r="H973">
            <v>11.2</v>
          </cell>
        </row>
        <row r="974">
          <cell r="A974">
            <v>48439113929</v>
          </cell>
          <cell r="B974" t="str">
            <v>Census Tract 1139.29, Tarrant County, Texas</v>
          </cell>
          <cell r="C974" t="str">
            <v>Tarrant</v>
          </cell>
          <cell r="D974" t="str">
            <v>Dallas-Fort Worth-Arlington, TX</v>
          </cell>
          <cell r="E974">
            <v>102938</v>
          </cell>
          <cell r="F974">
            <v>157</v>
          </cell>
          <cell r="G974" t="str">
            <v>1st Q</v>
          </cell>
          <cell r="H974">
            <v>2</v>
          </cell>
        </row>
        <row r="975">
          <cell r="A975">
            <v>48085032011</v>
          </cell>
          <cell r="B975" t="str">
            <v>Census Tract 320.11, Collin County, Texas</v>
          </cell>
          <cell r="C975" t="str">
            <v>Collin</v>
          </cell>
          <cell r="D975" t="str">
            <v>Dallas-Fort Worth-Arlington, TX</v>
          </cell>
          <cell r="E975">
            <v>102801</v>
          </cell>
          <cell r="F975">
            <v>158</v>
          </cell>
          <cell r="G975" t="str">
            <v>1st Q</v>
          </cell>
          <cell r="H975">
            <v>1.1</v>
          </cell>
        </row>
        <row r="976">
          <cell r="A976">
            <v>48113019205</v>
          </cell>
          <cell r="B976" t="str">
            <v>Census Tract 192.05, Dallas County, Texas</v>
          </cell>
          <cell r="C976" t="str">
            <v>Dallas</v>
          </cell>
          <cell r="D976" t="str">
            <v>Dallas-Fort Worth-Arlington, TX</v>
          </cell>
          <cell r="E976">
            <v>102500</v>
          </cell>
          <cell r="F976">
            <v>159</v>
          </cell>
          <cell r="G976" t="str">
            <v>1st Q</v>
          </cell>
          <cell r="H976">
            <v>1.4</v>
          </cell>
        </row>
        <row r="977">
          <cell r="A977">
            <v>48085031408</v>
          </cell>
          <cell r="B977" t="str">
            <v>Census Tract 314.08, Collin County, Texas</v>
          </cell>
          <cell r="C977" t="str">
            <v>Collin</v>
          </cell>
          <cell r="D977" t="str">
            <v>Dallas-Fort Worth-Arlington, TX</v>
          </cell>
          <cell r="E977">
            <v>102422</v>
          </cell>
          <cell r="F977">
            <v>160</v>
          </cell>
          <cell r="G977" t="str">
            <v>1st Q</v>
          </cell>
          <cell r="H977">
            <v>7.7</v>
          </cell>
        </row>
        <row r="978">
          <cell r="A978">
            <v>48439111304</v>
          </cell>
          <cell r="B978" t="str">
            <v>Census Tract 1113.04, Tarrant County, Texas</v>
          </cell>
          <cell r="C978" t="str">
            <v>Tarrant</v>
          </cell>
          <cell r="D978" t="str">
            <v>Dallas-Fort Worth-Arlington, TX</v>
          </cell>
          <cell r="E978">
            <v>102246</v>
          </cell>
          <cell r="F978">
            <v>161</v>
          </cell>
          <cell r="G978" t="str">
            <v>1st Q</v>
          </cell>
          <cell r="H978">
            <v>2.4</v>
          </cell>
        </row>
        <row r="979">
          <cell r="A979">
            <v>48113019043</v>
          </cell>
          <cell r="B979" t="str">
            <v>Census Tract 190.43, Dallas County, Texas</v>
          </cell>
          <cell r="C979" t="str">
            <v>Dallas</v>
          </cell>
          <cell r="D979" t="str">
            <v>Dallas-Fort Worth-Arlington, TX</v>
          </cell>
          <cell r="E979">
            <v>102180</v>
          </cell>
          <cell r="F979">
            <v>162</v>
          </cell>
          <cell r="G979" t="str">
            <v>1st Q</v>
          </cell>
          <cell r="H979">
            <v>2.4</v>
          </cell>
        </row>
        <row r="980">
          <cell r="A980">
            <v>48085031805</v>
          </cell>
          <cell r="B980" t="str">
            <v>Census Tract 318.05, Collin County, Texas</v>
          </cell>
          <cell r="C980" t="str">
            <v>Collin</v>
          </cell>
          <cell r="D980" t="str">
            <v>Dallas-Fort Worth-Arlington, TX</v>
          </cell>
          <cell r="E980">
            <v>102135</v>
          </cell>
          <cell r="F980">
            <v>163</v>
          </cell>
          <cell r="G980" t="str">
            <v>1st Q</v>
          </cell>
          <cell r="H980">
            <v>6.4</v>
          </cell>
        </row>
        <row r="981">
          <cell r="A981">
            <v>48085030523</v>
          </cell>
          <cell r="B981" t="str">
            <v>Census Tract 305.23, Collin County, Texas</v>
          </cell>
          <cell r="C981" t="str">
            <v>Collin</v>
          </cell>
          <cell r="D981" t="str">
            <v>Dallas-Fort Worth-Arlington, TX</v>
          </cell>
          <cell r="E981">
            <v>102008</v>
          </cell>
          <cell r="F981">
            <v>164</v>
          </cell>
          <cell r="G981" t="str">
            <v>1st Q</v>
          </cell>
          <cell r="H981">
            <v>8.4</v>
          </cell>
        </row>
        <row r="982">
          <cell r="A982">
            <v>48085031715</v>
          </cell>
          <cell r="B982" t="str">
            <v>Census Tract 317.15, Collin County, Texas</v>
          </cell>
          <cell r="C982" t="str">
            <v>Collin</v>
          </cell>
          <cell r="D982" t="str">
            <v>Dallas-Fort Worth-Arlington, TX</v>
          </cell>
          <cell r="E982">
            <v>101538</v>
          </cell>
          <cell r="F982">
            <v>165</v>
          </cell>
          <cell r="G982" t="str">
            <v>1st Q</v>
          </cell>
          <cell r="H982">
            <v>6.1</v>
          </cell>
        </row>
        <row r="983">
          <cell r="A983">
            <v>48085031613</v>
          </cell>
          <cell r="B983" t="str">
            <v>Census Tract 316.13, Collin County, Texas</v>
          </cell>
          <cell r="C983" t="str">
            <v>Collin</v>
          </cell>
          <cell r="D983" t="str">
            <v>Dallas-Fort Worth-Arlington, TX</v>
          </cell>
          <cell r="E983">
            <v>101431</v>
          </cell>
          <cell r="F983">
            <v>166</v>
          </cell>
          <cell r="G983" t="str">
            <v>1st Q</v>
          </cell>
          <cell r="H983">
            <v>4.3</v>
          </cell>
        </row>
        <row r="984">
          <cell r="A984">
            <v>48085031317</v>
          </cell>
          <cell r="B984" t="str">
            <v>Census Tract 313.17, Collin County, Texas</v>
          </cell>
          <cell r="C984" t="str">
            <v>Collin</v>
          </cell>
          <cell r="D984" t="str">
            <v>Dallas-Fort Worth-Arlington, TX</v>
          </cell>
          <cell r="E984">
            <v>100973</v>
          </cell>
          <cell r="F984">
            <v>167</v>
          </cell>
          <cell r="G984" t="str">
            <v>1st Q</v>
          </cell>
          <cell r="H984">
            <v>5</v>
          </cell>
        </row>
        <row r="985">
          <cell r="A985">
            <v>48113019210</v>
          </cell>
          <cell r="B985" t="str">
            <v>Census Tract 192.10, Dallas County, Texas</v>
          </cell>
          <cell r="C985" t="str">
            <v>Dallas</v>
          </cell>
          <cell r="D985" t="str">
            <v>Dallas-Fort Worth-Arlington, TX</v>
          </cell>
          <cell r="E985">
            <v>100833</v>
          </cell>
          <cell r="F985">
            <v>168</v>
          </cell>
          <cell r="G985" t="str">
            <v>1st Q</v>
          </cell>
          <cell r="H985">
            <v>4</v>
          </cell>
        </row>
        <row r="986">
          <cell r="A986">
            <v>48085031653</v>
          </cell>
          <cell r="B986" t="str">
            <v>Census Tract 316.53, Collin County, Texas</v>
          </cell>
          <cell r="C986" t="str">
            <v>Collin</v>
          </cell>
          <cell r="D986" t="str">
            <v>Dallas-Fort Worth-Arlington, TX</v>
          </cell>
          <cell r="E986">
            <v>100673</v>
          </cell>
          <cell r="F986">
            <v>169</v>
          </cell>
          <cell r="G986" t="str">
            <v>1st Q</v>
          </cell>
          <cell r="H986">
            <v>6.8</v>
          </cell>
        </row>
        <row r="987">
          <cell r="A987">
            <v>48113007700</v>
          </cell>
          <cell r="B987" t="str">
            <v>Census Tract 77, Dallas County, Texas</v>
          </cell>
          <cell r="C987" t="str">
            <v>Dallas</v>
          </cell>
          <cell r="D987" t="str">
            <v>Dallas-Fort Worth-Arlington, TX</v>
          </cell>
          <cell r="E987">
            <v>100625</v>
          </cell>
          <cell r="F987">
            <v>170</v>
          </cell>
          <cell r="G987" t="str">
            <v>1st Q</v>
          </cell>
          <cell r="H987">
            <v>6.6</v>
          </cell>
        </row>
        <row r="988">
          <cell r="A988">
            <v>48439113108</v>
          </cell>
          <cell r="B988" t="str">
            <v>Census Tract 1131.08, Tarrant County, Texas</v>
          </cell>
          <cell r="C988" t="str">
            <v>Tarrant</v>
          </cell>
          <cell r="D988" t="str">
            <v>Dallas-Fort Worth-Arlington, TX</v>
          </cell>
          <cell r="E988">
            <v>100625</v>
          </cell>
          <cell r="F988">
            <v>171</v>
          </cell>
          <cell r="G988" t="str">
            <v>1st Q</v>
          </cell>
          <cell r="H988">
            <v>7.5</v>
          </cell>
        </row>
        <row r="989">
          <cell r="A989">
            <v>48113000701</v>
          </cell>
          <cell r="B989" t="str">
            <v>Census Tract 7.01, Dallas County, Texas</v>
          </cell>
          <cell r="C989" t="str">
            <v>Dallas</v>
          </cell>
          <cell r="D989" t="str">
            <v>Dallas-Fort Worth-Arlington, TX</v>
          </cell>
          <cell r="E989">
            <v>100593</v>
          </cell>
          <cell r="F989">
            <v>172</v>
          </cell>
          <cell r="G989" t="str">
            <v>1st Q</v>
          </cell>
          <cell r="H989">
            <v>7.6</v>
          </cell>
        </row>
        <row r="990">
          <cell r="A990">
            <v>48085031626</v>
          </cell>
          <cell r="B990" t="str">
            <v>Census Tract 316.26, Collin County, Texas</v>
          </cell>
          <cell r="C990" t="str">
            <v>Collin</v>
          </cell>
          <cell r="D990" t="str">
            <v>Dallas-Fort Worth-Arlington, TX</v>
          </cell>
          <cell r="E990">
            <v>100577</v>
          </cell>
          <cell r="F990">
            <v>173</v>
          </cell>
          <cell r="G990" t="str">
            <v>1st Q</v>
          </cell>
          <cell r="H990">
            <v>3.8</v>
          </cell>
        </row>
        <row r="991">
          <cell r="A991">
            <v>48113013611</v>
          </cell>
          <cell r="B991" t="str">
            <v>Census Tract 136.11, Dallas County, Texas</v>
          </cell>
          <cell r="C991" t="str">
            <v>Dallas</v>
          </cell>
          <cell r="D991" t="str">
            <v>Dallas-Fort Worth-Arlington, TX</v>
          </cell>
          <cell r="E991">
            <v>100104</v>
          </cell>
          <cell r="F991">
            <v>174</v>
          </cell>
          <cell r="G991" t="str">
            <v>1st Q</v>
          </cell>
          <cell r="H991">
            <v>5.2</v>
          </cell>
        </row>
        <row r="992">
          <cell r="A992">
            <v>48439111548</v>
          </cell>
          <cell r="B992" t="str">
            <v>Census Tract 1115.48, Tarrant County, Texas</v>
          </cell>
          <cell r="C992" t="str">
            <v>Tarrant</v>
          </cell>
          <cell r="D992" t="str">
            <v>Dallas-Fort Worth-Arlington, TX</v>
          </cell>
          <cell r="E992">
            <v>100066</v>
          </cell>
          <cell r="F992">
            <v>175</v>
          </cell>
          <cell r="G992" t="str">
            <v>1st Q</v>
          </cell>
          <cell r="H992">
            <v>4.4</v>
          </cell>
        </row>
        <row r="993">
          <cell r="A993">
            <v>48439111017</v>
          </cell>
          <cell r="B993" t="str">
            <v>Census Tract 1110.17, Tarrant County, Texas</v>
          </cell>
          <cell r="C993" t="str">
            <v>Tarrant</v>
          </cell>
          <cell r="D993" t="str">
            <v>Dallas-Fort Worth-Arlington, TX</v>
          </cell>
          <cell r="E993">
            <v>100051</v>
          </cell>
          <cell r="F993">
            <v>176</v>
          </cell>
          <cell r="G993" t="str">
            <v>1st Q</v>
          </cell>
          <cell r="H993">
            <v>3.4</v>
          </cell>
        </row>
        <row r="994">
          <cell r="A994">
            <v>48121020112</v>
          </cell>
          <cell r="B994" t="str">
            <v>Census Tract 201.12, Denton County, Texas</v>
          </cell>
          <cell r="C994" t="str">
            <v>Denton</v>
          </cell>
          <cell r="D994" t="str">
            <v>Dallas-Fort Worth-Arlington, TX</v>
          </cell>
          <cell r="E994">
            <v>99986</v>
          </cell>
          <cell r="F994">
            <v>177</v>
          </cell>
          <cell r="G994" t="str">
            <v>1st Q</v>
          </cell>
          <cell r="H994">
            <v>1.5</v>
          </cell>
        </row>
        <row r="995">
          <cell r="A995">
            <v>48113013618</v>
          </cell>
          <cell r="B995" t="str">
            <v>Census Tract 136.18, Dallas County, Texas</v>
          </cell>
          <cell r="C995" t="str">
            <v>Dallas</v>
          </cell>
          <cell r="D995" t="str">
            <v>Dallas-Fort Worth-Arlington, TX</v>
          </cell>
          <cell r="E995">
            <v>99803</v>
          </cell>
          <cell r="F995">
            <v>178</v>
          </cell>
          <cell r="G995" t="str">
            <v>1st Q</v>
          </cell>
          <cell r="H995">
            <v>4.9</v>
          </cell>
        </row>
        <row r="996">
          <cell r="A996">
            <v>48085031409</v>
          </cell>
          <cell r="B996" t="str">
            <v>Census Tract 314.09, Collin County, Texas</v>
          </cell>
          <cell r="C996" t="str">
            <v>Collin</v>
          </cell>
          <cell r="D996" t="str">
            <v>Dallas-Fort Worth-Arlington, TX</v>
          </cell>
          <cell r="E996">
            <v>99675</v>
          </cell>
          <cell r="F996">
            <v>179</v>
          </cell>
          <cell r="G996" t="str">
            <v>1st Q</v>
          </cell>
          <cell r="H996">
            <v>4.5</v>
          </cell>
        </row>
        <row r="997">
          <cell r="A997">
            <v>48121021747</v>
          </cell>
          <cell r="B997" t="str">
            <v>Census Tract 217.47, Denton County, Texas</v>
          </cell>
          <cell r="C997" t="str">
            <v>Denton</v>
          </cell>
          <cell r="D997" t="str">
            <v>Dallas-Fort Worth-Arlington, TX</v>
          </cell>
          <cell r="E997">
            <v>99479</v>
          </cell>
          <cell r="F997">
            <v>180</v>
          </cell>
          <cell r="G997" t="str">
            <v>1st Q</v>
          </cell>
          <cell r="H997">
            <v>5.1</v>
          </cell>
        </row>
        <row r="998">
          <cell r="A998">
            <v>48439121606</v>
          </cell>
          <cell r="B998" t="str">
            <v>Census Tract 1216.06, Tarrant County, Texas</v>
          </cell>
          <cell r="C998" t="str">
            <v>Tarrant</v>
          </cell>
          <cell r="D998" t="str">
            <v>Dallas-Fort Worth-Arlington, TX</v>
          </cell>
          <cell r="E998">
            <v>99219</v>
          </cell>
          <cell r="F998">
            <v>181</v>
          </cell>
          <cell r="G998" t="str">
            <v>1st Q</v>
          </cell>
          <cell r="H998">
            <v>6</v>
          </cell>
        </row>
        <row r="999">
          <cell r="A999">
            <v>48113016412</v>
          </cell>
          <cell r="B999" t="str">
            <v>Census Tract 164.12, Dallas County, Texas</v>
          </cell>
          <cell r="C999" t="str">
            <v>Dallas</v>
          </cell>
          <cell r="D999" t="str">
            <v>Dallas-Fort Worth-Arlington, TX</v>
          </cell>
          <cell r="E999">
            <v>99182</v>
          </cell>
          <cell r="F999">
            <v>182</v>
          </cell>
          <cell r="G999" t="str">
            <v>1st Q</v>
          </cell>
          <cell r="H999">
            <v>2.1</v>
          </cell>
        </row>
        <row r="1000">
          <cell r="A1000">
            <v>48439111407</v>
          </cell>
          <cell r="B1000" t="str">
            <v>Census Tract 1114.07, Tarrant County, Texas</v>
          </cell>
          <cell r="C1000" t="str">
            <v>Tarrant</v>
          </cell>
          <cell r="D1000" t="str">
            <v>Dallas-Fort Worth-Arlington, TX</v>
          </cell>
          <cell r="E1000">
            <v>98984</v>
          </cell>
          <cell r="F1000">
            <v>183</v>
          </cell>
          <cell r="G1000" t="str">
            <v>1st Q</v>
          </cell>
          <cell r="H1000">
            <v>1.8</v>
          </cell>
        </row>
        <row r="1001">
          <cell r="A1001">
            <v>48085030522</v>
          </cell>
          <cell r="B1001" t="str">
            <v>Census Tract 305.22, Collin County, Texas</v>
          </cell>
          <cell r="C1001" t="str">
            <v>Collin</v>
          </cell>
          <cell r="D1001" t="str">
            <v>Dallas-Fort Worth-Arlington, TX</v>
          </cell>
          <cell r="E1001">
            <v>98958</v>
          </cell>
          <cell r="F1001">
            <v>184</v>
          </cell>
          <cell r="G1001" t="str">
            <v>1st Q</v>
          </cell>
          <cell r="H1001">
            <v>2.1</v>
          </cell>
        </row>
        <row r="1002">
          <cell r="A1002">
            <v>48439111551</v>
          </cell>
          <cell r="B1002" t="str">
            <v>Census Tract 1115.51, Tarrant County, Texas</v>
          </cell>
          <cell r="C1002" t="str">
            <v>Tarrant</v>
          </cell>
          <cell r="D1002" t="str">
            <v>Dallas-Fort Worth-Arlington, TX</v>
          </cell>
          <cell r="E1002">
            <v>98750</v>
          </cell>
          <cell r="F1002">
            <v>185</v>
          </cell>
          <cell r="G1002" t="str">
            <v>1st Q</v>
          </cell>
          <cell r="H1002">
            <v>5.7</v>
          </cell>
        </row>
        <row r="1003">
          <cell r="A1003">
            <v>48113001701</v>
          </cell>
          <cell r="B1003" t="str">
            <v>Census Tract 17.01, Dallas County, Texas</v>
          </cell>
          <cell r="C1003" t="str">
            <v>Dallas</v>
          </cell>
          <cell r="D1003" t="str">
            <v>Dallas-Fort Worth-Arlington, TX</v>
          </cell>
          <cell r="E1003">
            <v>98571</v>
          </cell>
          <cell r="F1003">
            <v>186</v>
          </cell>
          <cell r="G1003" t="str">
            <v>1st Q</v>
          </cell>
          <cell r="H1003">
            <v>0</v>
          </cell>
        </row>
        <row r="1004">
          <cell r="A1004">
            <v>48085030529</v>
          </cell>
          <cell r="B1004" t="str">
            <v>Census Tract 305.29, Collin County, Texas</v>
          </cell>
          <cell r="C1004" t="str">
            <v>Collin</v>
          </cell>
          <cell r="D1004" t="str">
            <v>Dallas-Fort Worth-Arlington, TX</v>
          </cell>
          <cell r="E1004">
            <v>98523</v>
          </cell>
          <cell r="F1004">
            <v>187</v>
          </cell>
          <cell r="G1004" t="str">
            <v>1st Q</v>
          </cell>
          <cell r="H1004">
            <v>0.6</v>
          </cell>
        </row>
        <row r="1005">
          <cell r="A1005">
            <v>48085030404</v>
          </cell>
          <cell r="B1005" t="str">
            <v>Census Tract 304.04, Collin County, Texas</v>
          </cell>
          <cell r="C1005" t="str">
            <v>Collin</v>
          </cell>
          <cell r="D1005" t="str">
            <v>Dallas-Fort Worth-Arlington, TX</v>
          </cell>
          <cell r="E1005">
            <v>98140</v>
          </cell>
          <cell r="F1005">
            <v>188</v>
          </cell>
          <cell r="G1005" t="str">
            <v>1st Q</v>
          </cell>
          <cell r="H1005">
            <v>7.6</v>
          </cell>
        </row>
        <row r="1006">
          <cell r="A1006">
            <v>48113004400</v>
          </cell>
          <cell r="B1006" t="str">
            <v>Census Tract 44, Dallas County, Texas</v>
          </cell>
          <cell r="C1006" t="str">
            <v>Dallas</v>
          </cell>
          <cell r="D1006" t="str">
            <v>Dallas-Fort Worth-Arlington, TX</v>
          </cell>
          <cell r="E1006">
            <v>97941</v>
          </cell>
          <cell r="F1006">
            <v>189</v>
          </cell>
          <cell r="G1006" t="str">
            <v>1st Q</v>
          </cell>
          <cell r="H1006">
            <v>7.3</v>
          </cell>
        </row>
        <row r="1007">
          <cell r="A1007">
            <v>48121021404</v>
          </cell>
          <cell r="B1007" t="str">
            <v>Census Tract 214.04, Denton County, Texas</v>
          </cell>
          <cell r="C1007" t="str">
            <v>Denton</v>
          </cell>
          <cell r="D1007" t="str">
            <v>Dallas-Fort Worth-Arlington, TX</v>
          </cell>
          <cell r="E1007">
            <v>97832</v>
          </cell>
          <cell r="F1007">
            <v>190</v>
          </cell>
          <cell r="G1007" t="str">
            <v>1st Q</v>
          </cell>
          <cell r="H1007">
            <v>2.5</v>
          </cell>
        </row>
        <row r="1008">
          <cell r="A1008">
            <v>48085030601</v>
          </cell>
          <cell r="B1008" t="str">
            <v>Census Tract 306.01, Collin County, Texas</v>
          </cell>
          <cell r="C1008" t="str">
            <v>Collin</v>
          </cell>
          <cell r="D1008" t="str">
            <v>Dallas-Fort Worth-Arlington, TX</v>
          </cell>
          <cell r="E1008">
            <v>97831</v>
          </cell>
          <cell r="F1008">
            <v>191</v>
          </cell>
          <cell r="G1008" t="str">
            <v>1st Q</v>
          </cell>
          <cell r="H1008">
            <v>5.7</v>
          </cell>
        </row>
        <row r="1009">
          <cell r="A1009">
            <v>48397040102</v>
          </cell>
          <cell r="B1009" t="str">
            <v>Census Tract 401.02, Rockwall County, Texas</v>
          </cell>
          <cell r="C1009" t="str">
            <v>Rockwall</v>
          </cell>
          <cell r="D1009" t="str">
            <v>Dallas-Fort Worth-Arlington, TX</v>
          </cell>
          <cell r="E1009">
            <v>97705</v>
          </cell>
          <cell r="F1009">
            <v>192</v>
          </cell>
          <cell r="G1009" t="str">
            <v>1st Q</v>
          </cell>
          <cell r="H1009">
            <v>1.1</v>
          </cell>
        </row>
        <row r="1010">
          <cell r="A1010">
            <v>48121021406</v>
          </cell>
          <cell r="B1010" t="str">
            <v>Census Tract 214.06, Denton County, Texas</v>
          </cell>
          <cell r="C1010" t="str">
            <v>Denton</v>
          </cell>
          <cell r="D1010" t="str">
            <v>Dallas-Fort Worth-Arlington, TX</v>
          </cell>
          <cell r="E1010">
            <v>97684</v>
          </cell>
          <cell r="F1010">
            <v>193</v>
          </cell>
          <cell r="G1010" t="str">
            <v>1st Q</v>
          </cell>
          <cell r="H1010">
            <v>1.4</v>
          </cell>
        </row>
        <row r="1011">
          <cell r="A1011">
            <v>48139060214</v>
          </cell>
          <cell r="B1011" t="str">
            <v>Census Tract 602.14, Ellis County, Texas</v>
          </cell>
          <cell r="C1011" t="str">
            <v>Ellis</v>
          </cell>
          <cell r="D1011" t="str">
            <v>Dallas-Fort Worth-Arlington, TX</v>
          </cell>
          <cell r="E1011">
            <v>97650</v>
          </cell>
          <cell r="F1011">
            <v>194</v>
          </cell>
          <cell r="G1011" t="str">
            <v>1st Q</v>
          </cell>
          <cell r="H1011">
            <v>1.2</v>
          </cell>
        </row>
        <row r="1012">
          <cell r="A1012">
            <v>48113013721</v>
          </cell>
          <cell r="B1012" t="str">
            <v>Census Tract 137.21, Dallas County, Texas</v>
          </cell>
          <cell r="C1012" t="str">
            <v>Dallas</v>
          </cell>
          <cell r="D1012" t="str">
            <v>Dallas-Fort Worth-Arlington, TX</v>
          </cell>
          <cell r="E1012">
            <v>97500</v>
          </cell>
          <cell r="F1012">
            <v>195</v>
          </cell>
          <cell r="G1012" t="str">
            <v>1st Q</v>
          </cell>
          <cell r="H1012">
            <v>2</v>
          </cell>
        </row>
        <row r="1013">
          <cell r="A1013">
            <v>48121021721</v>
          </cell>
          <cell r="B1013" t="str">
            <v>Census Tract 217.21, Denton County, Texas</v>
          </cell>
          <cell r="C1013" t="str">
            <v>Denton</v>
          </cell>
          <cell r="D1013" t="str">
            <v>Dallas-Fort Worth-Arlington, TX</v>
          </cell>
          <cell r="E1013">
            <v>97281</v>
          </cell>
          <cell r="F1013">
            <v>196</v>
          </cell>
          <cell r="G1013" t="str">
            <v>1st Q</v>
          </cell>
          <cell r="H1013">
            <v>1.2</v>
          </cell>
        </row>
        <row r="1014">
          <cell r="A1014">
            <v>48121021731</v>
          </cell>
          <cell r="B1014" t="str">
            <v>Census Tract 217.31, Denton County, Texas</v>
          </cell>
          <cell r="C1014" t="str">
            <v>Denton</v>
          </cell>
          <cell r="D1014" t="str">
            <v>Dallas-Fort Worth-Arlington, TX</v>
          </cell>
          <cell r="E1014">
            <v>97188</v>
          </cell>
          <cell r="F1014">
            <v>197</v>
          </cell>
          <cell r="G1014" t="str">
            <v>1st Q</v>
          </cell>
          <cell r="H1014">
            <v>3.6</v>
          </cell>
        </row>
        <row r="1015">
          <cell r="A1015">
            <v>48113001704</v>
          </cell>
          <cell r="B1015" t="str">
            <v>Census Tract 17.04, Dallas County, Texas</v>
          </cell>
          <cell r="C1015" t="str">
            <v>Dallas</v>
          </cell>
          <cell r="D1015" t="str">
            <v>Dallas-Fort Worth-Arlington, TX</v>
          </cell>
          <cell r="E1015">
            <v>97083</v>
          </cell>
          <cell r="F1015">
            <v>198</v>
          </cell>
          <cell r="G1015" t="str">
            <v>1st Q</v>
          </cell>
          <cell r="H1015">
            <v>3.9</v>
          </cell>
        </row>
        <row r="1016">
          <cell r="A1016">
            <v>48085030530</v>
          </cell>
          <cell r="B1016" t="str">
            <v>Census Tract 305.30, Collin County, Texas</v>
          </cell>
          <cell r="C1016" t="str">
            <v>Collin</v>
          </cell>
          <cell r="D1016" t="str">
            <v>Dallas-Fort Worth-Arlington, TX</v>
          </cell>
          <cell r="E1016">
            <v>97083</v>
          </cell>
          <cell r="F1016">
            <v>199</v>
          </cell>
          <cell r="G1016" t="str">
            <v>1st Q</v>
          </cell>
          <cell r="H1016">
            <v>3.6</v>
          </cell>
        </row>
        <row r="1017">
          <cell r="A1017">
            <v>48121021715</v>
          </cell>
          <cell r="B1017" t="str">
            <v>Census Tract 217.15, Denton County, Texas</v>
          </cell>
          <cell r="C1017" t="str">
            <v>Denton</v>
          </cell>
          <cell r="D1017" t="str">
            <v>Dallas-Fort Worth-Arlington, TX</v>
          </cell>
          <cell r="E1017">
            <v>97000</v>
          </cell>
          <cell r="F1017">
            <v>200</v>
          </cell>
          <cell r="G1017" t="str">
            <v>1st Q</v>
          </cell>
          <cell r="H1017">
            <v>3</v>
          </cell>
        </row>
        <row r="1018">
          <cell r="A1018">
            <v>48113018136</v>
          </cell>
          <cell r="B1018" t="str">
            <v>Census Tract 181.36, Dallas County, Texas</v>
          </cell>
          <cell r="C1018" t="str">
            <v>Dallas</v>
          </cell>
          <cell r="D1018" t="str">
            <v>Dallas-Fort Worth-Arlington, TX</v>
          </cell>
          <cell r="E1018">
            <v>96895</v>
          </cell>
          <cell r="F1018">
            <v>201</v>
          </cell>
          <cell r="G1018" t="str">
            <v>1st Q</v>
          </cell>
          <cell r="H1018">
            <v>4.4</v>
          </cell>
        </row>
        <row r="1019">
          <cell r="A1019">
            <v>48085030527</v>
          </cell>
          <cell r="B1019" t="str">
            <v>Census Tract 305.27, Collin County, Texas</v>
          </cell>
          <cell r="C1019" t="str">
            <v>Collin</v>
          </cell>
          <cell r="D1019" t="str">
            <v>Dallas-Fort Worth-Arlington, TX</v>
          </cell>
          <cell r="E1019">
            <v>96667</v>
          </cell>
          <cell r="F1019">
            <v>202</v>
          </cell>
          <cell r="G1019" t="str">
            <v>1st Q</v>
          </cell>
          <cell r="H1019">
            <v>5.3</v>
          </cell>
        </row>
        <row r="1020">
          <cell r="A1020">
            <v>48439113922</v>
          </cell>
          <cell r="B1020" t="str">
            <v>Census Tract 1139.22, Tarrant County, Texas</v>
          </cell>
          <cell r="C1020" t="str">
            <v>Tarrant</v>
          </cell>
          <cell r="D1020" t="str">
            <v>Dallas-Fort Worth-Arlington, TX</v>
          </cell>
          <cell r="E1020">
            <v>96438</v>
          </cell>
          <cell r="F1020">
            <v>203</v>
          </cell>
          <cell r="G1020" t="str">
            <v>1st Q</v>
          </cell>
          <cell r="H1020">
            <v>6.6</v>
          </cell>
        </row>
        <row r="1021">
          <cell r="A1021">
            <v>48121020303</v>
          </cell>
          <cell r="B1021" t="str">
            <v>Census Tract 203.03, Denton County, Texas</v>
          </cell>
          <cell r="C1021" t="str">
            <v>Denton</v>
          </cell>
          <cell r="D1021" t="str">
            <v>Dallas-Fort Worth-Arlington, TX</v>
          </cell>
          <cell r="E1021">
            <v>96430</v>
          </cell>
          <cell r="F1021">
            <v>204</v>
          </cell>
          <cell r="G1021" t="str">
            <v>1st Q</v>
          </cell>
          <cell r="H1021">
            <v>7.5</v>
          </cell>
        </row>
        <row r="1022">
          <cell r="A1022">
            <v>48085030524</v>
          </cell>
          <cell r="B1022" t="str">
            <v>Census Tract 305.24, Collin County, Texas</v>
          </cell>
          <cell r="C1022" t="str">
            <v>Collin</v>
          </cell>
          <cell r="D1022" t="str">
            <v>Dallas-Fort Worth-Arlington, TX</v>
          </cell>
          <cell r="E1022">
            <v>96406</v>
          </cell>
          <cell r="F1022">
            <v>205</v>
          </cell>
          <cell r="G1022" t="str">
            <v>1st Q</v>
          </cell>
          <cell r="H1022">
            <v>0.8</v>
          </cell>
        </row>
        <row r="1023">
          <cell r="A1023">
            <v>48085031612</v>
          </cell>
          <cell r="B1023" t="str">
            <v>Census Tract 316.12, Collin County, Texas</v>
          </cell>
          <cell r="C1023" t="str">
            <v>Collin</v>
          </cell>
          <cell r="D1023" t="str">
            <v>Dallas-Fort Worth-Arlington, TX</v>
          </cell>
          <cell r="E1023">
            <v>96216</v>
          </cell>
          <cell r="F1023">
            <v>206</v>
          </cell>
          <cell r="G1023" t="str">
            <v>1st Q</v>
          </cell>
          <cell r="H1023">
            <v>4</v>
          </cell>
        </row>
        <row r="1024">
          <cell r="A1024">
            <v>48085030508</v>
          </cell>
          <cell r="B1024" t="str">
            <v>Census Tract 305.08, Collin County, Texas</v>
          </cell>
          <cell r="C1024" t="str">
            <v>Collin</v>
          </cell>
          <cell r="D1024" t="str">
            <v>Dallas-Fort Worth-Arlington, TX</v>
          </cell>
          <cell r="E1024">
            <v>95988</v>
          </cell>
          <cell r="F1024">
            <v>207</v>
          </cell>
          <cell r="G1024" t="str">
            <v>1st Q</v>
          </cell>
          <cell r="H1024">
            <v>4.9</v>
          </cell>
        </row>
        <row r="1025">
          <cell r="A1025">
            <v>48367140706</v>
          </cell>
          <cell r="B1025" t="str">
            <v>Census Tract 1407.06, Parker County, Texas</v>
          </cell>
          <cell r="C1025" t="str">
            <v>Parker</v>
          </cell>
          <cell r="D1025" t="str">
            <v>Dallas-Fort Worth-Arlington, TX</v>
          </cell>
          <cell r="E1025">
            <v>95962</v>
          </cell>
          <cell r="F1025">
            <v>208</v>
          </cell>
          <cell r="G1025" t="str">
            <v>1st Q</v>
          </cell>
          <cell r="H1025">
            <v>2.5</v>
          </cell>
        </row>
        <row r="1026">
          <cell r="A1026">
            <v>48085031639</v>
          </cell>
          <cell r="B1026" t="str">
            <v>Census Tract 316.39, Collin County, Texas</v>
          </cell>
          <cell r="C1026" t="str">
            <v>Collin</v>
          </cell>
          <cell r="D1026" t="str">
            <v>Dallas-Fort Worth-Arlington, TX</v>
          </cell>
          <cell r="E1026">
            <v>95760</v>
          </cell>
          <cell r="F1026">
            <v>209</v>
          </cell>
          <cell r="G1026" t="str">
            <v>1st Q</v>
          </cell>
          <cell r="H1026">
            <v>2.1</v>
          </cell>
        </row>
        <row r="1027">
          <cell r="A1027">
            <v>48113013004</v>
          </cell>
          <cell r="B1027" t="str">
            <v>Census Tract 130.04, Dallas County, Texas</v>
          </cell>
          <cell r="C1027" t="str">
            <v>Dallas</v>
          </cell>
          <cell r="D1027" t="str">
            <v>Dallas-Fort Worth-Arlington, TX</v>
          </cell>
          <cell r="E1027">
            <v>95313</v>
          </cell>
          <cell r="F1027">
            <v>210</v>
          </cell>
          <cell r="G1027" t="str">
            <v>1st Q</v>
          </cell>
          <cell r="H1027">
            <v>3.8</v>
          </cell>
        </row>
        <row r="1028">
          <cell r="A1028">
            <v>48113000100</v>
          </cell>
          <cell r="B1028" t="str">
            <v>Census Tract 1, Dallas County, Texas</v>
          </cell>
          <cell r="C1028" t="str">
            <v>Dallas</v>
          </cell>
          <cell r="D1028" t="str">
            <v>Dallas-Fort Worth-Arlington, TX</v>
          </cell>
          <cell r="E1028">
            <v>95250</v>
          </cell>
          <cell r="F1028">
            <v>211</v>
          </cell>
          <cell r="G1028" t="str">
            <v>1st Q</v>
          </cell>
          <cell r="H1028">
            <v>5.2</v>
          </cell>
        </row>
        <row r="1029">
          <cell r="A1029">
            <v>48121020307</v>
          </cell>
          <cell r="B1029" t="str">
            <v>Census Tract 203.07, Denton County, Texas</v>
          </cell>
          <cell r="C1029" t="str">
            <v>Denton</v>
          </cell>
          <cell r="D1029" t="str">
            <v>Dallas-Fort Worth-Arlington, TX</v>
          </cell>
          <cell r="E1029">
            <v>95227</v>
          </cell>
          <cell r="F1029">
            <v>212</v>
          </cell>
          <cell r="G1029" t="str">
            <v>1st Q</v>
          </cell>
          <cell r="H1029">
            <v>3.4</v>
          </cell>
        </row>
        <row r="1030">
          <cell r="A1030">
            <v>48439114103</v>
          </cell>
          <cell r="B1030" t="str">
            <v>Census Tract 1141.03, Tarrant County, Texas</v>
          </cell>
          <cell r="C1030" t="str">
            <v>Tarrant</v>
          </cell>
          <cell r="D1030" t="str">
            <v>Dallas-Fort Worth-Arlington, TX</v>
          </cell>
          <cell r="E1030">
            <v>94865</v>
          </cell>
          <cell r="F1030">
            <v>213</v>
          </cell>
          <cell r="G1030" t="str">
            <v>1st Q</v>
          </cell>
          <cell r="H1030">
            <v>3.6</v>
          </cell>
        </row>
        <row r="1031">
          <cell r="A1031">
            <v>48113017304</v>
          </cell>
          <cell r="B1031" t="str">
            <v>Census Tract 173.04, Dallas County, Texas</v>
          </cell>
          <cell r="C1031" t="str">
            <v>Dallas</v>
          </cell>
          <cell r="D1031" t="str">
            <v>Dallas-Fort Worth-Arlington, TX</v>
          </cell>
          <cell r="E1031">
            <v>94757</v>
          </cell>
          <cell r="F1031">
            <v>214</v>
          </cell>
          <cell r="G1031" t="str">
            <v>1st Q</v>
          </cell>
          <cell r="H1031">
            <v>11.7</v>
          </cell>
        </row>
        <row r="1032">
          <cell r="A1032">
            <v>48121021723</v>
          </cell>
          <cell r="B1032" t="str">
            <v>Census Tract 217.23, Denton County, Texas</v>
          </cell>
          <cell r="C1032" t="str">
            <v>Denton</v>
          </cell>
          <cell r="D1032" t="str">
            <v>Dallas-Fort Worth-Arlington, TX</v>
          </cell>
          <cell r="E1032">
            <v>94468</v>
          </cell>
          <cell r="F1032">
            <v>215</v>
          </cell>
          <cell r="G1032" t="str">
            <v>1st Q</v>
          </cell>
          <cell r="H1032">
            <v>1.7</v>
          </cell>
        </row>
        <row r="1033">
          <cell r="A1033">
            <v>48085030526</v>
          </cell>
          <cell r="B1033" t="str">
            <v>Census Tract 305.26, Collin County, Texas</v>
          </cell>
          <cell r="C1033" t="str">
            <v>Collin</v>
          </cell>
          <cell r="D1033" t="str">
            <v>Dallas-Fort Worth-Arlington, TX</v>
          </cell>
          <cell r="E1033">
            <v>94417</v>
          </cell>
          <cell r="F1033">
            <v>216</v>
          </cell>
          <cell r="G1033" t="str">
            <v>1st Q</v>
          </cell>
          <cell r="H1033">
            <v>4.6</v>
          </cell>
        </row>
        <row r="1034">
          <cell r="A1034">
            <v>48085030510</v>
          </cell>
          <cell r="B1034" t="str">
            <v>Census Tract 305.10, Collin County, Texas</v>
          </cell>
          <cell r="C1034" t="str">
            <v>Collin</v>
          </cell>
          <cell r="D1034" t="str">
            <v>Dallas-Fort Worth-Arlington, TX</v>
          </cell>
          <cell r="E1034">
            <v>94274</v>
          </cell>
          <cell r="F1034">
            <v>217</v>
          </cell>
          <cell r="G1034" t="str">
            <v>1st Q</v>
          </cell>
          <cell r="H1034">
            <v>3.8</v>
          </cell>
        </row>
        <row r="1035">
          <cell r="A1035">
            <v>48439113626</v>
          </cell>
          <cell r="B1035" t="str">
            <v>Census Tract 1136.26, Tarrant County, Texas</v>
          </cell>
          <cell r="C1035" t="str">
            <v>Tarrant</v>
          </cell>
          <cell r="D1035" t="str">
            <v>Dallas-Fort Worth-Arlington, TX</v>
          </cell>
          <cell r="E1035">
            <v>94219</v>
          </cell>
          <cell r="F1035">
            <v>218</v>
          </cell>
          <cell r="G1035" t="str">
            <v>1st Q</v>
          </cell>
          <cell r="H1035">
            <v>6.8</v>
          </cell>
        </row>
        <row r="1036">
          <cell r="A1036">
            <v>48439114104</v>
          </cell>
          <cell r="B1036" t="str">
            <v>Census Tract 1141.04, Tarrant County, Texas</v>
          </cell>
          <cell r="C1036" t="str">
            <v>Tarrant</v>
          </cell>
          <cell r="D1036" t="str">
            <v>Dallas-Fort Worth-Arlington, TX</v>
          </cell>
          <cell r="E1036">
            <v>94046</v>
          </cell>
          <cell r="F1036">
            <v>219</v>
          </cell>
          <cell r="G1036" t="str">
            <v>1st Q</v>
          </cell>
          <cell r="H1036">
            <v>3.9</v>
          </cell>
        </row>
        <row r="1037">
          <cell r="A1037">
            <v>48439113711</v>
          </cell>
          <cell r="B1037" t="str">
            <v>Census Tract 1137.11, Tarrant County, Texas</v>
          </cell>
          <cell r="C1037" t="str">
            <v>Tarrant</v>
          </cell>
          <cell r="D1037" t="str">
            <v>Dallas-Fort Worth-Arlington, TX</v>
          </cell>
          <cell r="E1037">
            <v>94000</v>
          </cell>
          <cell r="F1037">
            <v>220</v>
          </cell>
          <cell r="G1037" t="str">
            <v>1st Q</v>
          </cell>
          <cell r="H1037">
            <v>4.4</v>
          </cell>
        </row>
        <row r="1038">
          <cell r="A1038">
            <v>48085031711</v>
          </cell>
          <cell r="B1038" t="str">
            <v>Census Tract 317.11, Collin County, Texas</v>
          </cell>
          <cell r="C1038" t="str">
            <v>Collin</v>
          </cell>
          <cell r="D1038" t="str">
            <v>Dallas-Fort Worth-Arlington, TX</v>
          </cell>
          <cell r="E1038">
            <v>94000</v>
          </cell>
          <cell r="F1038">
            <v>221</v>
          </cell>
          <cell r="G1038" t="str">
            <v>1st Q</v>
          </cell>
          <cell r="H1038">
            <v>3.5</v>
          </cell>
        </row>
        <row r="1039">
          <cell r="A1039">
            <v>48085031315</v>
          </cell>
          <cell r="B1039" t="str">
            <v>Census Tract 313.15, Collin County, Texas</v>
          </cell>
          <cell r="C1039" t="str">
            <v>Collin</v>
          </cell>
          <cell r="D1039" t="str">
            <v>Dallas-Fort Worth-Arlington, TX</v>
          </cell>
          <cell r="E1039">
            <v>93494</v>
          </cell>
          <cell r="F1039">
            <v>222</v>
          </cell>
          <cell r="G1039" t="str">
            <v>1st Q</v>
          </cell>
          <cell r="H1039">
            <v>7.6</v>
          </cell>
        </row>
        <row r="1040">
          <cell r="A1040">
            <v>48397040200</v>
          </cell>
          <cell r="B1040" t="str">
            <v>Census Tract 402, Rockwall County, Texas</v>
          </cell>
          <cell r="C1040" t="str">
            <v>Rockwall</v>
          </cell>
          <cell r="D1040" t="str">
            <v>Dallas-Fort Worth-Arlington, TX</v>
          </cell>
          <cell r="E1040">
            <v>93333</v>
          </cell>
          <cell r="F1040">
            <v>223</v>
          </cell>
          <cell r="G1040" t="str">
            <v>1st Q</v>
          </cell>
          <cell r="H1040">
            <v>2.8</v>
          </cell>
        </row>
        <row r="1041">
          <cell r="A1041">
            <v>48085031308</v>
          </cell>
          <cell r="B1041" t="str">
            <v>Census Tract 313.08, Collin County, Texas</v>
          </cell>
          <cell r="C1041" t="str">
            <v>Collin</v>
          </cell>
          <cell r="D1041" t="str">
            <v>Dallas-Fort Worth-Arlington, TX</v>
          </cell>
          <cell r="E1041">
            <v>93333</v>
          </cell>
          <cell r="F1041">
            <v>224</v>
          </cell>
          <cell r="G1041" t="str">
            <v>1st Q</v>
          </cell>
          <cell r="H1041">
            <v>5.1</v>
          </cell>
        </row>
        <row r="1042">
          <cell r="A1042">
            <v>48439111546</v>
          </cell>
          <cell r="B1042" t="str">
            <v>Census Tract 1115.46, Tarrant County, Texas</v>
          </cell>
          <cell r="C1042" t="str">
            <v>Tarrant</v>
          </cell>
          <cell r="D1042" t="str">
            <v>Dallas-Fort Worth-Arlington, TX</v>
          </cell>
          <cell r="E1042">
            <v>93185</v>
          </cell>
          <cell r="F1042">
            <v>225</v>
          </cell>
          <cell r="G1042" t="str">
            <v>1st Q</v>
          </cell>
          <cell r="H1042">
            <v>7</v>
          </cell>
        </row>
        <row r="1043">
          <cell r="A1043">
            <v>48439111533</v>
          </cell>
          <cell r="B1043" t="str">
            <v>Census Tract 1115.33, Tarrant County, Texas</v>
          </cell>
          <cell r="C1043" t="str">
            <v>Tarrant</v>
          </cell>
          <cell r="D1043" t="str">
            <v>Dallas-Fort Worth-Arlington, TX</v>
          </cell>
          <cell r="E1043">
            <v>93030</v>
          </cell>
          <cell r="F1043">
            <v>226</v>
          </cell>
          <cell r="G1043" t="str">
            <v>1st Q</v>
          </cell>
          <cell r="H1043">
            <v>4.9</v>
          </cell>
        </row>
        <row r="1044">
          <cell r="A1044">
            <v>48113000603</v>
          </cell>
          <cell r="B1044" t="str">
            <v>Census Tract 6.03, Dallas County, Texas</v>
          </cell>
          <cell r="C1044" t="str">
            <v>Dallas</v>
          </cell>
          <cell r="D1044" t="str">
            <v>Dallas-Fort Worth-Arlington, TX</v>
          </cell>
          <cell r="E1044">
            <v>92945</v>
          </cell>
          <cell r="F1044">
            <v>227</v>
          </cell>
          <cell r="G1044" t="str">
            <v>1st Q</v>
          </cell>
          <cell r="H1044">
            <v>6.2</v>
          </cell>
        </row>
        <row r="1045">
          <cell r="A1045">
            <v>48439113812</v>
          </cell>
          <cell r="B1045" t="str">
            <v>Census Tract 1138.12, Tarrant County, Texas</v>
          </cell>
          <cell r="C1045" t="str">
            <v>Tarrant</v>
          </cell>
          <cell r="D1045" t="str">
            <v>Dallas-Fort Worth-Arlington, TX</v>
          </cell>
          <cell r="E1045">
            <v>92839</v>
          </cell>
          <cell r="F1045">
            <v>228</v>
          </cell>
          <cell r="G1045" t="str">
            <v>1st Q</v>
          </cell>
          <cell r="H1045">
            <v>5.1</v>
          </cell>
        </row>
        <row r="1046">
          <cell r="A1046">
            <v>48113016409</v>
          </cell>
          <cell r="B1046" t="str">
            <v>Census Tract 164.09, Dallas County, Texas</v>
          </cell>
          <cell r="C1046" t="str">
            <v>Dallas</v>
          </cell>
          <cell r="D1046" t="str">
            <v>Dallas-Fort Worth-Arlington, TX</v>
          </cell>
          <cell r="E1046">
            <v>92548</v>
          </cell>
          <cell r="F1046">
            <v>229</v>
          </cell>
          <cell r="G1046" t="str">
            <v>1st Q</v>
          </cell>
          <cell r="H1046">
            <v>3.6</v>
          </cell>
        </row>
        <row r="1047">
          <cell r="A1047">
            <v>48113016617</v>
          </cell>
          <cell r="B1047" t="str">
            <v>Census Tract 166.17, Dallas County, Texas</v>
          </cell>
          <cell r="C1047" t="str">
            <v>Dallas</v>
          </cell>
          <cell r="D1047" t="str">
            <v>Dallas-Fort Worth-Arlington, TX</v>
          </cell>
          <cell r="E1047">
            <v>92283</v>
          </cell>
          <cell r="F1047">
            <v>230</v>
          </cell>
          <cell r="G1047" t="str">
            <v>1st Q</v>
          </cell>
          <cell r="H1047">
            <v>3.9</v>
          </cell>
        </row>
        <row r="1048">
          <cell r="A1048">
            <v>48085031504</v>
          </cell>
          <cell r="B1048" t="str">
            <v>Census Tract 315.04, Collin County, Texas</v>
          </cell>
          <cell r="C1048" t="str">
            <v>Collin</v>
          </cell>
          <cell r="D1048" t="str">
            <v>Dallas-Fort Worth-Arlington, TX</v>
          </cell>
          <cell r="E1048">
            <v>92083</v>
          </cell>
          <cell r="F1048">
            <v>231</v>
          </cell>
          <cell r="G1048" t="str">
            <v>1st Q</v>
          </cell>
          <cell r="H1048">
            <v>4.1</v>
          </cell>
        </row>
        <row r="1049">
          <cell r="A1049">
            <v>48121021633</v>
          </cell>
          <cell r="B1049" t="str">
            <v>Census Tract 216.33, Denton County, Texas</v>
          </cell>
          <cell r="C1049" t="str">
            <v>Denton</v>
          </cell>
          <cell r="D1049" t="str">
            <v>Dallas-Fort Worth-Arlington, TX</v>
          </cell>
          <cell r="E1049">
            <v>91941</v>
          </cell>
          <cell r="F1049">
            <v>232</v>
          </cell>
          <cell r="G1049" t="str">
            <v>1st Q</v>
          </cell>
          <cell r="H1049">
            <v>3.7</v>
          </cell>
        </row>
        <row r="1050">
          <cell r="A1050">
            <v>48113000202</v>
          </cell>
          <cell r="B1050" t="str">
            <v>Census Tract 2.02, Dallas County, Texas</v>
          </cell>
          <cell r="C1050" t="str">
            <v>Dallas</v>
          </cell>
          <cell r="D1050" t="str">
            <v>Dallas-Fort Worth-Arlington, TX</v>
          </cell>
          <cell r="E1050">
            <v>91776</v>
          </cell>
          <cell r="F1050">
            <v>233</v>
          </cell>
          <cell r="G1050" t="str">
            <v>1st Q</v>
          </cell>
          <cell r="H1050">
            <v>4.2</v>
          </cell>
        </row>
        <row r="1051">
          <cell r="A1051">
            <v>48085030301</v>
          </cell>
          <cell r="B1051" t="str">
            <v>Census Tract 303.01, Collin County, Texas</v>
          </cell>
          <cell r="C1051" t="str">
            <v>Collin</v>
          </cell>
          <cell r="D1051" t="str">
            <v>Dallas-Fort Worth-Arlington, TX</v>
          </cell>
          <cell r="E1051">
            <v>91750</v>
          </cell>
          <cell r="F1051">
            <v>234</v>
          </cell>
          <cell r="G1051" t="str">
            <v>1st Q</v>
          </cell>
          <cell r="H1051">
            <v>2.5</v>
          </cell>
        </row>
        <row r="1052">
          <cell r="A1052">
            <v>48121020104</v>
          </cell>
          <cell r="B1052" t="str">
            <v>Census Tract 201.04, Denton County, Texas</v>
          </cell>
          <cell r="C1052" t="str">
            <v>Denton</v>
          </cell>
          <cell r="D1052" t="str">
            <v>Dallas-Fort Worth-Arlington, TX</v>
          </cell>
          <cell r="E1052">
            <v>91587</v>
          </cell>
          <cell r="F1052">
            <v>235</v>
          </cell>
          <cell r="G1052" t="str">
            <v>1st Q</v>
          </cell>
          <cell r="H1052">
            <v>6.3</v>
          </cell>
        </row>
        <row r="1053">
          <cell r="A1053">
            <v>48439113921</v>
          </cell>
          <cell r="B1053" t="str">
            <v>Census Tract 1139.21, Tarrant County, Texas</v>
          </cell>
          <cell r="C1053" t="str">
            <v>Tarrant</v>
          </cell>
          <cell r="D1053" t="str">
            <v>Dallas-Fort Worth-Arlington, TX</v>
          </cell>
          <cell r="E1053">
            <v>91292</v>
          </cell>
          <cell r="F1053">
            <v>236</v>
          </cell>
          <cell r="G1053" t="str">
            <v>1st Q</v>
          </cell>
          <cell r="H1053">
            <v>4.3</v>
          </cell>
        </row>
        <row r="1054">
          <cell r="A1054">
            <v>48439113218</v>
          </cell>
          <cell r="B1054" t="str">
            <v>Census Tract 1132.18, Tarrant County, Texas</v>
          </cell>
          <cell r="C1054" t="str">
            <v>Tarrant</v>
          </cell>
          <cell r="D1054" t="str">
            <v>Dallas-Fort Worth-Arlington, TX</v>
          </cell>
          <cell r="E1054">
            <v>91204</v>
          </cell>
          <cell r="F1054">
            <v>237</v>
          </cell>
          <cell r="G1054" t="str">
            <v>1st Q</v>
          </cell>
          <cell r="H1054">
            <v>1.7</v>
          </cell>
        </row>
        <row r="1055">
          <cell r="A1055">
            <v>48085031311</v>
          </cell>
          <cell r="B1055" t="str">
            <v>Census Tract 313.11, Collin County, Texas</v>
          </cell>
          <cell r="C1055" t="str">
            <v>Collin</v>
          </cell>
          <cell r="D1055" t="str">
            <v>Dallas-Fort Worth-Arlington, TX</v>
          </cell>
          <cell r="E1055">
            <v>91180</v>
          </cell>
          <cell r="F1055">
            <v>238</v>
          </cell>
          <cell r="G1055" t="str">
            <v>1st Q</v>
          </cell>
          <cell r="H1055">
            <v>5.9</v>
          </cell>
        </row>
        <row r="1056">
          <cell r="A1056">
            <v>48085031659</v>
          </cell>
          <cell r="B1056" t="str">
            <v>Census Tract 316.59, Collin County, Texas</v>
          </cell>
          <cell r="C1056" t="str">
            <v>Collin</v>
          </cell>
          <cell r="D1056" t="str">
            <v>Dallas-Fort Worth-Arlington, TX</v>
          </cell>
          <cell r="E1056">
            <v>91098</v>
          </cell>
          <cell r="F1056">
            <v>239</v>
          </cell>
          <cell r="G1056" t="str">
            <v>1st Q</v>
          </cell>
          <cell r="H1056">
            <v>10.3</v>
          </cell>
        </row>
        <row r="1057">
          <cell r="A1057">
            <v>48085031622</v>
          </cell>
          <cell r="B1057" t="str">
            <v>Census Tract 316.22, Collin County, Texas</v>
          </cell>
          <cell r="C1057" t="str">
            <v>Collin</v>
          </cell>
          <cell r="D1057" t="str">
            <v>Dallas-Fort Worth-Arlington, TX</v>
          </cell>
          <cell r="E1057">
            <v>91090</v>
          </cell>
          <cell r="F1057">
            <v>240</v>
          </cell>
          <cell r="G1057" t="str">
            <v>1st Q</v>
          </cell>
          <cell r="H1057">
            <v>4.8</v>
          </cell>
        </row>
        <row r="1058">
          <cell r="A1058">
            <v>48439113920</v>
          </cell>
          <cell r="B1058" t="str">
            <v>Census Tract 1139.20, Tarrant County, Texas</v>
          </cell>
          <cell r="C1058" t="str">
            <v>Tarrant</v>
          </cell>
          <cell r="D1058" t="str">
            <v>Dallas-Fort Worth-Arlington, TX</v>
          </cell>
          <cell r="E1058">
            <v>91019</v>
          </cell>
          <cell r="F1058">
            <v>241</v>
          </cell>
          <cell r="G1058" t="str">
            <v>1st Q</v>
          </cell>
          <cell r="H1058">
            <v>0.4</v>
          </cell>
        </row>
        <row r="1059">
          <cell r="A1059">
            <v>48113001102</v>
          </cell>
          <cell r="B1059" t="str">
            <v>Census Tract 11.02, Dallas County, Texas</v>
          </cell>
          <cell r="C1059" t="str">
            <v>Dallas</v>
          </cell>
          <cell r="D1059" t="str">
            <v>Dallas-Fort Worth-Arlington, TX</v>
          </cell>
          <cell r="E1059">
            <v>90926</v>
          </cell>
          <cell r="F1059">
            <v>242</v>
          </cell>
          <cell r="G1059" t="str">
            <v>1st Q</v>
          </cell>
          <cell r="H1059">
            <v>2.5</v>
          </cell>
        </row>
        <row r="1060">
          <cell r="A1060">
            <v>48121021515</v>
          </cell>
          <cell r="B1060" t="str">
            <v>Census Tract 215.15, Denton County, Texas</v>
          </cell>
          <cell r="C1060" t="str">
            <v>Denton</v>
          </cell>
          <cell r="D1060" t="str">
            <v>Dallas-Fort Worth-Arlington, TX</v>
          </cell>
          <cell r="E1060">
            <v>90917</v>
          </cell>
          <cell r="F1060">
            <v>243</v>
          </cell>
          <cell r="G1060" t="str">
            <v>1st Q</v>
          </cell>
          <cell r="H1060">
            <v>8.4</v>
          </cell>
        </row>
        <row r="1061">
          <cell r="A1061">
            <v>48439111018</v>
          </cell>
          <cell r="B1061" t="str">
            <v>Census Tract 1110.18, Tarrant County, Texas</v>
          </cell>
          <cell r="C1061" t="str">
            <v>Tarrant</v>
          </cell>
          <cell r="D1061" t="str">
            <v>Dallas-Fort Worth-Arlington, TX</v>
          </cell>
          <cell r="E1061">
            <v>90750</v>
          </cell>
          <cell r="F1061">
            <v>244</v>
          </cell>
          <cell r="G1061" t="str">
            <v>1st Q</v>
          </cell>
          <cell r="H1061">
            <v>3.2</v>
          </cell>
        </row>
        <row r="1062">
          <cell r="A1062">
            <v>48439111530</v>
          </cell>
          <cell r="B1062" t="str">
            <v>Census Tract 1115.30, Tarrant County, Texas</v>
          </cell>
          <cell r="C1062" t="str">
            <v>Tarrant</v>
          </cell>
          <cell r="D1062" t="str">
            <v>Dallas-Fort Worth-Arlington, TX</v>
          </cell>
          <cell r="E1062">
            <v>90694</v>
          </cell>
          <cell r="F1062">
            <v>245</v>
          </cell>
          <cell r="G1062" t="str">
            <v>1st Q</v>
          </cell>
          <cell r="H1062">
            <v>3.7</v>
          </cell>
        </row>
        <row r="1063">
          <cell r="A1063">
            <v>48439113927</v>
          </cell>
          <cell r="B1063" t="str">
            <v>Census Tract 1139.27, Tarrant County, Texas</v>
          </cell>
          <cell r="C1063" t="str">
            <v>Tarrant</v>
          </cell>
          <cell r="D1063" t="str">
            <v>Dallas-Fort Worth-Arlington, TX</v>
          </cell>
          <cell r="E1063">
            <v>90657</v>
          </cell>
          <cell r="F1063">
            <v>246</v>
          </cell>
          <cell r="G1063" t="str">
            <v>1st Q</v>
          </cell>
          <cell r="H1063">
            <v>2.7</v>
          </cell>
        </row>
        <row r="1064">
          <cell r="A1064">
            <v>48257050203</v>
          </cell>
          <cell r="B1064" t="str">
            <v>Census Tract 502.03, Kaufman County, Texas</v>
          </cell>
          <cell r="C1064" t="str">
            <v>Kaufman</v>
          </cell>
          <cell r="D1064" t="str">
            <v>Dallas-Fort Worth-Arlington, TX</v>
          </cell>
          <cell r="E1064">
            <v>90598</v>
          </cell>
          <cell r="F1064">
            <v>247</v>
          </cell>
          <cell r="G1064" t="str">
            <v>1st Q</v>
          </cell>
          <cell r="H1064">
            <v>2.4</v>
          </cell>
        </row>
        <row r="1065">
          <cell r="A1065">
            <v>48085030201</v>
          </cell>
          <cell r="B1065" t="str">
            <v>Census Tract 302.01, Collin County, Texas</v>
          </cell>
          <cell r="C1065" t="str">
            <v>Collin</v>
          </cell>
          <cell r="D1065" t="str">
            <v>Dallas-Fort Worth-Arlington, TX</v>
          </cell>
          <cell r="E1065">
            <v>90266</v>
          </cell>
          <cell r="F1065">
            <v>248</v>
          </cell>
          <cell r="G1065" t="str">
            <v>1st Q</v>
          </cell>
          <cell r="H1065">
            <v>1.7</v>
          </cell>
        </row>
        <row r="1066">
          <cell r="A1066">
            <v>48113014129</v>
          </cell>
          <cell r="B1066" t="str">
            <v>Census Tract 141.29, Dallas County, Texas</v>
          </cell>
          <cell r="C1066" t="str">
            <v>Dallas</v>
          </cell>
          <cell r="D1066" t="str">
            <v>Dallas-Fort Worth-Arlington, TX</v>
          </cell>
          <cell r="E1066">
            <v>90250</v>
          </cell>
          <cell r="F1066">
            <v>249</v>
          </cell>
          <cell r="G1066" t="str">
            <v>1st Q</v>
          </cell>
          <cell r="H1066">
            <v>4.4</v>
          </cell>
        </row>
        <row r="1067">
          <cell r="A1067">
            <v>48439114102</v>
          </cell>
          <cell r="B1067" t="str">
            <v>Census Tract 1141.02, Tarrant County, Texas</v>
          </cell>
          <cell r="C1067" t="str">
            <v>Tarrant</v>
          </cell>
          <cell r="D1067" t="str">
            <v>Dallas-Fort Worth-Arlington, TX</v>
          </cell>
          <cell r="E1067">
            <v>90125</v>
          </cell>
          <cell r="F1067">
            <v>250</v>
          </cell>
          <cell r="G1067" t="str">
            <v>1st Q</v>
          </cell>
          <cell r="H1067">
            <v>2.7</v>
          </cell>
        </row>
        <row r="1068">
          <cell r="A1068">
            <v>48439110806</v>
          </cell>
          <cell r="B1068" t="str">
            <v>Census Tract 1108.06, Tarrant County, Texas</v>
          </cell>
          <cell r="C1068" t="str">
            <v>Tarrant</v>
          </cell>
          <cell r="D1068" t="str">
            <v>Dallas-Fort Worth-Arlington, TX</v>
          </cell>
          <cell r="E1068">
            <v>89861</v>
          </cell>
          <cell r="F1068">
            <v>251</v>
          </cell>
          <cell r="G1068" t="str">
            <v>1st Q</v>
          </cell>
          <cell r="H1068">
            <v>2.5</v>
          </cell>
        </row>
        <row r="1069">
          <cell r="A1069">
            <v>48085030305</v>
          </cell>
          <cell r="B1069" t="str">
            <v>Census Tract 303.05, Collin County, Texas</v>
          </cell>
          <cell r="C1069" t="str">
            <v>Collin</v>
          </cell>
          <cell r="D1069" t="str">
            <v>Dallas-Fort Worth-Arlington, TX</v>
          </cell>
          <cell r="E1069">
            <v>89817</v>
          </cell>
          <cell r="F1069">
            <v>252</v>
          </cell>
          <cell r="G1069" t="str">
            <v>1st Q</v>
          </cell>
          <cell r="H1069">
            <v>11.5</v>
          </cell>
        </row>
        <row r="1070">
          <cell r="A1070">
            <v>48085031625</v>
          </cell>
          <cell r="B1070" t="str">
            <v>Census Tract 316.25, Collin County, Texas</v>
          </cell>
          <cell r="C1070" t="str">
            <v>Collin</v>
          </cell>
          <cell r="D1070" t="str">
            <v>Dallas-Fort Worth-Arlington, TX</v>
          </cell>
          <cell r="E1070">
            <v>89706</v>
          </cell>
          <cell r="F1070">
            <v>253</v>
          </cell>
          <cell r="G1070" t="str">
            <v>1st Q</v>
          </cell>
          <cell r="H1070">
            <v>2.8</v>
          </cell>
        </row>
        <row r="1071">
          <cell r="A1071">
            <v>48085030202</v>
          </cell>
          <cell r="B1071" t="str">
            <v>Census Tract 302.02, Collin County, Texas</v>
          </cell>
          <cell r="C1071" t="str">
            <v>Collin</v>
          </cell>
          <cell r="D1071" t="str">
            <v>Dallas-Fort Worth-Arlington, TX</v>
          </cell>
          <cell r="E1071">
            <v>89643</v>
          </cell>
          <cell r="F1071">
            <v>254</v>
          </cell>
          <cell r="G1071" t="str">
            <v>1st Q</v>
          </cell>
          <cell r="H1071">
            <v>9</v>
          </cell>
        </row>
        <row r="1072">
          <cell r="A1072">
            <v>48085031709</v>
          </cell>
          <cell r="B1072" t="str">
            <v>Census Tract 317.09, Collin County, Texas</v>
          </cell>
          <cell r="C1072" t="str">
            <v>Collin</v>
          </cell>
          <cell r="D1072" t="str">
            <v>Dallas-Fort Worth-Arlington, TX</v>
          </cell>
          <cell r="E1072">
            <v>89622</v>
          </cell>
          <cell r="F1072">
            <v>255</v>
          </cell>
          <cell r="G1072" t="str">
            <v>1st Q</v>
          </cell>
          <cell r="H1072">
            <v>8.8</v>
          </cell>
        </row>
        <row r="1073">
          <cell r="A1073">
            <v>48085030304</v>
          </cell>
          <cell r="B1073" t="str">
            <v>Census Tract 303.04, Collin County, Texas</v>
          </cell>
          <cell r="C1073" t="str">
            <v>Collin</v>
          </cell>
          <cell r="D1073" t="str">
            <v>Dallas-Fort Worth-Arlington, TX</v>
          </cell>
          <cell r="E1073">
            <v>89517</v>
          </cell>
          <cell r="F1073">
            <v>256</v>
          </cell>
          <cell r="G1073" t="str">
            <v>1st Q</v>
          </cell>
          <cell r="H1073">
            <v>16.6</v>
          </cell>
        </row>
        <row r="1074">
          <cell r="A1074">
            <v>48439113107</v>
          </cell>
          <cell r="B1074" t="str">
            <v>Census Tract 1131.07, Tarrant County, Texas</v>
          </cell>
          <cell r="C1074" t="str">
            <v>Tarrant</v>
          </cell>
          <cell r="D1074" t="str">
            <v>Dallas-Fort Worth-Arlington, TX</v>
          </cell>
          <cell r="E1074">
            <v>89157</v>
          </cell>
          <cell r="F1074">
            <v>257</v>
          </cell>
          <cell r="G1074" t="str">
            <v>1st Q</v>
          </cell>
          <cell r="H1074">
            <v>0.7</v>
          </cell>
        </row>
        <row r="1075">
          <cell r="A1075">
            <v>48439113623</v>
          </cell>
          <cell r="B1075" t="str">
            <v>Census Tract 1136.23, Tarrant County, Texas</v>
          </cell>
          <cell r="C1075" t="str">
            <v>Tarrant</v>
          </cell>
          <cell r="D1075" t="str">
            <v>Dallas-Fort Worth-Arlington, TX</v>
          </cell>
          <cell r="E1075">
            <v>89000</v>
          </cell>
          <cell r="F1075">
            <v>258</v>
          </cell>
          <cell r="G1075" t="str">
            <v>1st Q</v>
          </cell>
          <cell r="H1075">
            <v>5.5</v>
          </cell>
        </row>
        <row r="1076">
          <cell r="A1076">
            <v>48113000201</v>
          </cell>
          <cell r="B1076" t="str">
            <v>Census Tract 2.01, Dallas County, Texas</v>
          </cell>
          <cell r="C1076" t="str">
            <v>Dallas</v>
          </cell>
          <cell r="D1076" t="str">
            <v>Dallas-Fort Worth-Arlington, TX</v>
          </cell>
          <cell r="E1076">
            <v>88750</v>
          </cell>
          <cell r="F1076">
            <v>259</v>
          </cell>
          <cell r="G1076" t="str">
            <v>1st Q</v>
          </cell>
          <cell r="H1076">
            <v>4.6</v>
          </cell>
        </row>
        <row r="1077">
          <cell r="A1077">
            <v>48397040505</v>
          </cell>
          <cell r="B1077" t="str">
            <v>Census Tract 405.05, Rockwall County, Texas</v>
          </cell>
          <cell r="C1077" t="str">
            <v>Rockwall</v>
          </cell>
          <cell r="D1077" t="str">
            <v>Dallas-Fort Worth-Arlington, TX</v>
          </cell>
          <cell r="E1077">
            <v>88598</v>
          </cell>
          <cell r="F1077">
            <v>260</v>
          </cell>
          <cell r="G1077" t="str">
            <v>1st Q</v>
          </cell>
          <cell r="H1077">
            <v>5.6</v>
          </cell>
        </row>
        <row r="1078">
          <cell r="A1078">
            <v>48113000606</v>
          </cell>
          <cell r="B1078" t="str">
            <v>Census Tract 6.06, Dallas County, Texas</v>
          </cell>
          <cell r="C1078" t="str">
            <v>Dallas</v>
          </cell>
          <cell r="D1078" t="str">
            <v>Dallas-Fort Worth-Arlington, TX</v>
          </cell>
          <cell r="E1078">
            <v>88534</v>
          </cell>
          <cell r="F1078">
            <v>261</v>
          </cell>
          <cell r="G1078" t="str">
            <v>1st Q</v>
          </cell>
          <cell r="H1078">
            <v>5.6</v>
          </cell>
        </row>
        <row r="1079">
          <cell r="A1079">
            <v>48085031410</v>
          </cell>
          <cell r="B1079" t="str">
            <v>Census Tract 314.10, Collin County, Texas</v>
          </cell>
          <cell r="C1079" t="str">
            <v>Collin</v>
          </cell>
          <cell r="D1079" t="str">
            <v>Dallas-Fort Worth-Arlington, TX</v>
          </cell>
          <cell r="E1079">
            <v>88151</v>
          </cell>
          <cell r="F1079">
            <v>262</v>
          </cell>
          <cell r="G1079" t="str">
            <v>1st Q</v>
          </cell>
          <cell r="H1079">
            <v>5.2</v>
          </cell>
        </row>
        <row r="1080">
          <cell r="A1080">
            <v>48221160210</v>
          </cell>
          <cell r="B1080" t="str">
            <v>Census Tract 1602.10, Hood County, Texas</v>
          </cell>
          <cell r="C1080" t="str">
            <v>Hood</v>
          </cell>
          <cell r="D1080" t="str">
            <v>Dallas-Fort Worth-Arlington, TX</v>
          </cell>
          <cell r="E1080">
            <v>87939</v>
          </cell>
          <cell r="F1080">
            <v>263</v>
          </cell>
          <cell r="G1080" t="str">
            <v>1st Q</v>
          </cell>
          <cell r="H1080">
            <v>4.5</v>
          </cell>
        </row>
        <row r="1081">
          <cell r="A1081">
            <v>48085030520</v>
          </cell>
          <cell r="B1081" t="str">
            <v>Census Tract 305.20, Collin County, Texas</v>
          </cell>
          <cell r="C1081" t="str">
            <v>Collin</v>
          </cell>
          <cell r="D1081" t="str">
            <v>Dallas-Fort Worth-Arlington, TX</v>
          </cell>
          <cell r="E1081">
            <v>87917</v>
          </cell>
          <cell r="F1081">
            <v>264</v>
          </cell>
          <cell r="G1081" t="str">
            <v>1st Q</v>
          </cell>
          <cell r="H1081">
            <v>7.3</v>
          </cell>
        </row>
        <row r="1082">
          <cell r="A1082">
            <v>48113018134</v>
          </cell>
          <cell r="B1082" t="str">
            <v>Census Tract 181.34, Dallas County, Texas</v>
          </cell>
          <cell r="C1082" t="str">
            <v>Dallas</v>
          </cell>
          <cell r="D1082" t="str">
            <v>Dallas-Fort Worth-Arlington, TX</v>
          </cell>
          <cell r="E1082">
            <v>87839</v>
          </cell>
          <cell r="F1082">
            <v>265</v>
          </cell>
          <cell r="G1082" t="str">
            <v>1st Q</v>
          </cell>
          <cell r="H1082">
            <v>7.4</v>
          </cell>
        </row>
        <row r="1083">
          <cell r="A1083">
            <v>48439113612</v>
          </cell>
          <cell r="B1083" t="str">
            <v>Census Tract 1136.12, Tarrant County, Texas</v>
          </cell>
          <cell r="C1083" t="str">
            <v>Tarrant</v>
          </cell>
          <cell r="D1083" t="str">
            <v>Dallas-Fort Worth-Arlington, TX</v>
          </cell>
          <cell r="E1083">
            <v>87713</v>
          </cell>
          <cell r="F1083">
            <v>266</v>
          </cell>
          <cell r="G1083" t="str">
            <v>1st Q</v>
          </cell>
          <cell r="H1083">
            <v>1.9</v>
          </cell>
        </row>
        <row r="1084">
          <cell r="A1084">
            <v>48121021632</v>
          </cell>
          <cell r="B1084" t="str">
            <v>Census Tract 216.32, Denton County, Texas</v>
          </cell>
          <cell r="C1084" t="str">
            <v>Denton</v>
          </cell>
          <cell r="D1084" t="str">
            <v>Dallas-Fort Worth-Arlington, TX</v>
          </cell>
          <cell r="E1084">
            <v>87554</v>
          </cell>
          <cell r="F1084">
            <v>267</v>
          </cell>
          <cell r="G1084" t="str">
            <v>1st Q</v>
          </cell>
          <cell r="H1084">
            <v>10.5</v>
          </cell>
        </row>
        <row r="1085">
          <cell r="A1085">
            <v>48113016410</v>
          </cell>
          <cell r="B1085" t="str">
            <v>Census Tract 164.10, Dallas County, Texas</v>
          </cell>
          <cell r="C1085" t="str">
            <v>Dallas</v>
          </cell>
          <cell r="D1085" t="str">
            <v>Dallas-Fort Worth-Arlington, TX</v>
          </cell>
          <cell r="E1085">
            <v>87518</v>
          </cell>
          <cell r="F1085">
            <v>268</v>
          </cell>
          <cell r="G1085" t="str">
            <v>1st Q</v>
          </cell>
          <cell r="H1085">
            <v>8.6</v>
          </cell>
        </row>
        <row r="1086">
          <cell r="A1086">
            <v>48121020106</v>
          </cell>
          <cell r="B1086" t="str">
            <v>Census Tract 201.06, Denton County, Texas</v>
          </cell>
          <cell r="C1086" t="str">
            <v>Denton</v>
          </cell>
          <cell r="D1086" t="str">
            <v>Dallas-Fort Worth-Arlington, TX</v>
          </cell>
          <cell r="E1086">
            <v>87447</v>
          </cell>
          <cell r="F1086">
            <v>269</v>
          </cell>
          <cell r="G1086" t="str">
            <v>1st Q</v>
          </cell>
          <cell r="H1086">
            <v>3.9</v>
          </cell>
        </row>
        <row r="1087">
          <cell r="A1087">
            <v>48257050205</v>
          </cell>
          <cell r="B1087" t="str">
            <v>Census Tract 502.05, Kaufman County, Texas</v>
          </cell>
          <cell r="C1087" t="str">
            <v>Kaufman</v>
          </cell>
          <cell r="D1087" t="str">
            <v>Dallas-Fort Worth-Arlington, TX</v>
          </cell>
          <cell r="E1087">
            <v>87426</v>
          </cell>
          <cell r="F1087">
            <v>270</v>
          </cell>
          <cell r="G1087" t="str">
            <v>1st Q</v>
          </cell>
          <cell r="H1087">
            <v>5.3</v>
          </cell>
        </row>
        <row r="1088">
          <cell r="A1088">
            <v>48139060209</v>
          </cell>
          <cell r="B1088" t="str">
            <v>Census Tract 602.09, Ellis County, Texas</v>
          </cell>
          <cell r="C1088" t="str">
            <v>Ellis</v>
          </cell>
          <cell r="D1088" t="str">
            <v>Dallas-Fort Worth-Arlington, TX</v>
          </cell>
          <cell r="E1088">
            <v>87045</v>
          </cell>
          <cell r="F1088">
            <v>271</v>
          </cell>
          <cell r="G1088" t="str">
            <v>1st Q</v>
          </cell>
          <cell r="H1088">
            <v>9.3</v>
          </cell>
        </row>
        <row r="1089">
          <cell r="A1089">
            <v>48113014135</v>
          </cell>
          <cell r="B1089" t="str">
            <v>Census Tract 141.35, Dallas County, Texas</v>
          </cell>
          <cell r="C1089" t="str">
            <v>Dallas</v>
          </cell>
          <cell r="D1089" t="str">
            <v>Dallas-Fort Worth-Arlington, TX</v>
          </cell>
          <cell r="E1089">
            <v>86875</v>
          </cell>
          <cell r="F1089">
            <v>272</v>
          </cell>
          <cell r="G1089" t="str">
            <v>1st Q</v>
          </cell>
          <cell r="H1089">
            <v>4</v>
          </cell>
        </row>
        <row r="1090">
          <cell r="A1090">
            <v>48113000300</v>
          </cell>
          <cell r="B1090" t="str">
            <v>Census Tract 3, Dallas County, Texas</v>
          </cell>
          <cell r="C1090" t="str">
            <v>Dallas</v>
          </cell>
          <cell r="D1090" t="str">
            <v>Dallas-Fort Worth-Arlington, TX</v>
          </cell>
          <cell r="E1090">
            <v>86689</v>
          </cell>
          <cell r="F1090">
            <v>273</v>
          </cell>
          <cell r="G1090" t="str">
            <v>1st Q</v>
          </cell>
          <cell r="H1090">
            <v>10.3</v>
          </cell>
        </row>
        <row r="1091">
          <cell r="A1091">
            <v>48085031621</v>
          </cell>
          <cell r="B1091" t="str">
            <v>Census Tract 316.21, Collin County, Texas</v>
          </cell>
          <cell r="C1091" t="str">
            <v>Collin</v>
          </cell>
          <cell r="D1091" t="str">
            <v>Dallas-Fort Worth-Arlington, TX</v>
          </cell>
          <cell r="E1091">
            <v>86370</v>
          </cell>
          <cell r="F1091">
            <v>274</v>
          </cell>
          <cell r="G1091" t="str">
            <v>1st Q</v>
          </cell>
          <cell r="H1091">
            <v>7.8</v>
          </cell>
        </row>
        <row r="1092">
          <cell r="A1092">
            <v>48257050201</v>
          </cell>
          <cell r="B1092" t="str">
            <v>Census Tract 502.01, Kaufman County, Texas</v>
          </cell>
          <cell r="C1092" t="str">
            <v>Kaufman</v>
          </cell>
          <cell r="D1092" t="str">
            <v>Dallas-Fort Worth-Arlington, TX</v>
          </cell>
          <cell r="E1092">
            <v>86191</v>
          </cell>
          <cell r="F1092">
            <v>275</v>
          </cell>
          <cell r="G1092" t="str">
            <v>1st Q</v>
          </cell>
          <cell r="H1092">
            <v>4.8</v>
          </cell>
        </row>
        <row r="1093">
          <cell r="A1093">
            <v>48439105507</v>
          </cell>
          <cell r="B1093" t="str">
            <v>Census Tract 1055.07, Tarrant County, Texas</v>
          </cell>
          <cell r="C1093" t="str">
            <v>Tarrant</v>
          </cell>
          <cell r="D1093" t="str">
            <v>Dallas-Fort Worth-Arlington, TX</v>
          </cell>
          <cell r="E1093">
            <v>85734</v>
          </cell>
          <cell r="F1093">
            <v>276</v>
          </cell>
          <cell r="G1093" t="str">
            <v>1st Q</v>
          </cell>
          <cell r="H1093">
            <v>3.1</v>
          </cell>
        </row>
        <row r="1094">
          <cell r="A1094">
            <v>48113018140</v>
          </cell>
          <cell r="B1094" t="str">
            <v>Census Tract 181.40, Dallas County, Texas</v>
          </cell>
          <cell r="C1094" t="str">
            <v>Dallas</v>
          </cell>
          <cell r="D1094" t="str">
            <v>Dallas-Fort Worth-Arlington, TX</v>
          </cell>
          <cell r="E1094">
            <v>85540</v>
          </cell>
          <cell r="F1094">
            <v>277</v>
          </cell>
          <cell r="G1094" t="str">
            <v>1st Q</v>
          </cell>
          <cell r="H1094">
            <v>7.6</v>
          </cell>
        </row>
        <row r="1095">
          <cell r="A1095">
            <v>48113019025</v>
          </cell>
          <cell r="B1095" t="str">
            <v>Census Tract 190.25, Dallas County, Texas</v>
          </cell>
          <cell r="C1095" t="str">
            <v>Dallas</v>
          </cell>
          <cell r="D1095" t="str">
            <v>Dallas-Fort Worth-Arlington, TX</v>
          </cell>
          <cell r="E1095">
            <v>85391</v>
          </cell>
          <cell r="F1095">
            <v>278</v>
          </cell>
          <cell r="G1095" t="str">
            <v>1st Q</v>
          </cell>
          <cell r="H1095">
            <v>2</v>
          </cell>
        </row>
        <row r="1096">
          <cell r="A1096">
            <v>48113018124</v>
          </cell>
          <cell r="B1096" t="str">
            <v>Census Tract 181.24, Dallas County, Texas</v>
          </cell>
          <cell r="C1096" t="str">
            <v>Dallas</v>
          </cell>
          <cell r="D1096" t="str">
            <v>Dallas-Fort Worth-Arlington, TX</v>
          </cell>
          <cell r="E1096">
            <v>85371</v>
          </cell>
          <cell r="F1096">
            <v>279</v>
          </cell>
          <cell r="G1096" t="str">
            <v>1st Q</v>
          </cell>
          <cell r="H1096">
            <v>0.7</v>
          </cell>
        </row>
        <row r="1097">
          <cell r="A1097">
            <v>48085030515</v>
          </cell>
          <cell r="B1097" t="str">
            <v>Census Tract 305.15, Collin County, Texas</v>
          </cell>
          <cell r="C1097" t="str">
            <v>Collin</v>
          </cell>
          <cell r="D1097" t="str">
            <v>Dallas-Fort Worth-Arlington, TX</v>
          </cell>
          <cell r="E1097">
            <v>85208</v>
          </cell>
          <cell r="F1097">
            <v>280</v>
          </cell>
          <cell r="G1097" t="str">
            <v>1st Q</v>
          </cell>
          <cell r="H1097">
            <v>8.1</v>
          </cell>
        </row>
        <row r="1098">
          <cell r="A1098">
            <v>48439111545</v>
          </cell>
          <cell r="B1098" t="str">
            <v>Census Tract 1115.45, Tarrant County, Texas</v>
          </cell>
          <cell r="C1098" t="str">
            <v>Tarrant</v>
          </cell>
          <cell r="D1098" t="str">
            <v>Dallas-Fort Worth-Arlington, TX</v>
          </cell>
          <cell r="E1098">
            <v>85139</v>
          </cell>
          <cell r="F1098">
            <v>281</v>
          </cell>
          <cell r="G1098" t="str">
            <v>1st Q</v>
          </cell>
          <cell r="H1098">
            <v>10.6</v>
          </cell>
        </row>
        <row r="1099">
          <cell r="A1099">
            <v>48439104201</v>
          </cell>
          <cell r="B1099" t="str">
            <v>Census Tract 1042.01, Tarrant County, Texas</v>
          </cell>
          <cell r="C1099" t="str">
            <v>Tarrant</v>
          </cell>
          <cell r="D1099" t="str">
            <v>Dallas-Fort Worth-Arlington, TX</v>
          </cell>
          <cell r="E1099">
            <v>85063</v>
          </cell>
          <cell r="F1099">
            <v>282</v>
          </cell>
          <cell r="G1099" t="str">
            <v>1st Q</v>
          </cell>
          <cell r="H1099">
            <v>10.5</v>
          </cell>
        </row>
        <row r="1100">
          <cell r="A1100">
            <v>48085030505</v>
          </cell>
          <cell r="B1100" t="str">
            <v>Census Tract 305.05, Collin County, Texas</v>
          </cell>
          <cell r="C1100" t="str">
            <v>Collin</v>
          </cell>
          <cell r="D1100" t="str">
            <v>Dallas-Fort Worth-Arlington, TX</v>
          </cell>
          <cell r="E1100">
            <v>85009</v>
          </cell>
          <cell r="F1100">
            <v>283</v>
          </cell>
          <cell r="G1100" t="str">
            <v>1st Q</v>
          </cell>
          <cell r="H1100">
            <v>2.4</v>
          </cell>
        </row>
        <row r="1101">
          <cell r="A1101">
            <v>48439113207</v>
          </cell>
          <cell r="B1101" t="str">
            <v>Census Tract 1132.07, Tarrant County, Texas</v>
          </cell>
          <cell r="C1101" t="str">
            <v>Tarrant</v>
          </cell>
          <cell r="D1101" t="str">
            <v>Dallas-Fort Worth-Arlington, TX</v>
          </cell>
          <cell r="E1101">
            <v>84676</v>
          </cell>
          <cell r="F1101">
            <v>284</v>
          </cell>
          <cell r="G1101" t="str">
            <v>1st Q</v>
          </cell>
          <cell r="H1101">
            <v>3.1</v>
          </cell>
        </row>
        <row r="1102">
          <cell r="A1102">
            <v>48085030516</v>
          </cell>
          <cell r="B1102" t="str">
            <v>Census Tract 305.16, Collin County, Texas</v>
          </cell>
          <cell r="C1102" t="str">
            <v>Collin</v>
          </cell>
          <cell r="D1102" t="str">
            <v>Dallas-Fort Worth-Arlington, TX</v>
          </cell>
          <cell r="E1102">
            <v>84653</v>
          </cell>
          <cell r="F1102">
            <v>285</v>
          </cell>
          <cell r="G1102" t="str">
            <v>1st Q</v>
          </cell>
          <cell r="H1102">
            <v>12.8</v>
          </cell>
        </row>
        <row r="1103">
          <cell r="A1103">
            <v>48113016513</v>
          </cell>
          <cell r="B1103" t="str">
            <v>Census Tract 165.13, Dallas County, Texas</v>
          </cell>
          <cell r="C1103" t="str">
            <v>Dallas</v>
          </cell>
          <cell r="D1103" t="str">
            <v>Dallas-Fort Worth-Arlington, TX</v>
          </cell>
          <cell r="E1103">
            <v>84550</v>
          </cell>
          <cell r="F1103">
            <v>286</v>
          </cell>
          <cell r="G1103" t="str">
            <v>1st Q</v>
          </cell>
          <cell r="H1103">
            <v>5.4</v>
          </cell>
        </row>
        <row r="1104">
          <cell r="A1104">
            <v>48121021522</v>
          </cell>
          <cell r="B1104" t="str">
            <v>Census Tract 215.22, Denton County, Texas</v>
          </cell>
          <cell r="C1104" t="str">
            <v>Denton</v>
          </cell>
          <cell r="D1104" t="str">
            <v>Dallas-Fort Worth-Arlington, TX</v>
          </cell>
          <cell r="E1104">
            <v>84464</v>
          </cell>
          <cell r="F1104">
            <v>287</v>
          </cell>
          <cell r="G1104" t="str">
            <v>1st Q</v>
          </cell>
          <cell r="H1104">
            <v>7.2</v>
          </cell>
        </row>
        <row r="1105">
          <cell r="A1105">
            <v>48113016612</v>
          </cell>
          <cell r="B1105" t="str">
            <v>Census Tract 166.12, Dallas County, Texas</v>
          </cell>
          <cell r="C1105" t="str">
            <v>Dallas</v>
          </cell>
          <cell r="D1105" t="str">
            <v>Dallas-Fort Worth-Arlington, TX</v>
          </cell>
          <cell r="E1105">
            <v>84421</v>
          </cell>
          <cell r="F1105">
            <v>288</v>
          </cell>
          <cell r="G1105" t="str">
            <v>1st Q</v>
          </cell>
          <cell r="H1105">
            <v>1.1</v>
          </cell>
        </row>
        <row r="1106">
          <cell r="A1106">
            <v>48113014130</v>
          </cell>
          <cell r="B1106" t="str">
            <v>Census Tract 141.30, Dallas County, Texas</v>
          </cell>
          <cell r="C1106" t="str">
            <v>Dallas</v>
          </cell>
          <cell r="D1106" t="str">
            <v>Dallas-Fort Worth-Arlington, TX</v>
          </cell>
          <cell r="E1106">
            <v>84097</v>
          </cell>
          <cell r="F1106">
            <v>289</v>
          </cell>
          <cell r="G1106" t="str">
            <v>1st Q</v>
          </cell>
          <cell r="H1106">
            <v>8.2</v>
          </cell>
        </row>
        <row r="1107">
          <cell r="A1107">
            <v>48085030514</v>
          </cell>
          <cell r="B1107" t="str">
            <v>Census Tract 305.14, Collin County, Texas</v>
          </cell>
          <cell r="C1107" t="str">
            <v>Collin</v>
          </cell>
          <cell r="D1107" t="str">
            <v>Dallas-Fort Worth-Arlington, TX</v>
          </cell>
          <cell r="E1107">
            <v>83807</v>
          </cell>
          <cell r="F1107">
            <v>290</v>
          </cell>
          <cell r="G1107" t="str">
            <v>1st Q</v>
          </cell>
          <cell r="H1107">
            <v>2.9</v>
          </cell>
        </row>
        <row r="1108">
          <cell r="A1108">
            <v>48113013607</v>
          </cell>
          <cell r="B1108" t="str">
            <v>Census Tract 136.07, Dallas County, Texas</v>
          </cell>
          <cell r="C1108" t="str">
            <v>Dallas</v>
          </cell>
          <cell r="D1108" t="str">
            <v>Dallas-Fort Worth-Arlington, TX</v>
          </cell>
          <cell r="E1108">
            <v>83519</v>
          </cell>
          <cell r="F1108">
            <v>291</v>
          </cell>
          <cell r="G1108" t="str">
            <v>1st Q</v>
          </cell>
          <cell r="H1108">
            <v>13.1</v>
          </cell>
        </row>
        <row r="1109">
          <cell r="A1109">
            <v>48439114206</v>
          </cell>
          <cell r="B1109" t="str">
            <v>Census Tract 1142.06, Tarrant County, Texas</v>
          </cell>
          <cell r="C1109" t="str">
            <v>Tarrant</v>
          </cell>
          <cell r="D1109" t="str">
            <v>Dallas-Fort Worth-Arlington, TX</v>
          </cell>
          <cell r="E1109">
            <v>83381</v>
          </cell>
          <cell r="F1109">
            <v>292</v>
          </cell>
          <cell r="G1109" t="str">
            <v>1st Q</v>
          </cell>
          <cell r="H1109">
            <v>16</v>
          </cell>
        </row>
        <row r="1110">
          <cell r="A1110">
            <v>48113019037</v>
          </cell>
          <cell r="B1110" t="str">
            <v>Census Tract 190.37, Dallas County, Texas</v>
          </cell>
          <cell r="C1110" t="str">
            <v>Dallas</v>
          </cell>
          <cell r="D1110" t="str">
            <v>Dallas-Fort Worth-Arlington, TX</v>
          </cell>
          <cell r="E1110">
            <v>83199</v>
          </cell>
          <cell r="F1110">
            <v>293</v>
          </cell>
          <cell r="G1110" t="str">
            <v>1st Q</v>
          </cell>
          <cell r="H1110">
            <v>7.2</v>
          </cell>
        </row>
        <row r="1111">
          <cell r="A1111">
            <v>48121021408</v>
          </cell>
          <cell r="B1111" t="str">
            <v>Census Tract 214.08, Denton County, Texas</v>
          </cell>
          <cell r="C1111" t="str">
            <v>Denton</v>
          </cell>
          <cell r="D1111" t="str">
            <v>Dallas-Fort Worth-Arlington, TX</v>
          </cell>
          <cell r="E1111">
            <v>83073</v>
          </cell>
          <cell r="F1111">
            <v>294</v>
          </cell>
          <cell r="G1111" t="str">
            <v>1st Q</v>
          </cell>
          <cell r="H1111">
            <v>2.7</v>
          </cell>
        </row>
        <row r="1112">
          <cell r="A1112">
            <v>48113013102</v>
          </cell>
          <cell r="B1112" t="str">
            <v>Census Tract 131.02, Dallas County, Texas</v>
          </cell>
          <cell r="C1112" t="str">
            <v>Dallas</v>
          </cell>
          <cell r="D1112" t="str">
            <v>Dallas-Fort Worth-Arlington, TX</v>
          </cell>
          <cell r="E1112">
            <v>82981</v>
          </cell>
          <cell r="F1112">
            <v>295</v>
          </cell>
          <cell r="G1112" t="str">
            <v>1st Q</v>
          </cell>
          <cell r="H1112">
            <v>0.9</v>
          </cell>
        </row>
        <row r="1113">
          <cell r="A1113">
            <v>48085031627</v>
          </cell>
          <cell r="B1113" t="str">
            <v>Census Tract 316.27, Collin County, Texas</v>
          </cell>
          <cell r="C1113" t="str">
            <v>Collin</v>
          </cell>
          <cell r="D1113" t="str">
            <v>Dallas-Fort Worth-Arlington, TX</v>
          </cell>
          <cell r="E1113">
            <v>82946</v>
          </cell>
          <cell r="F1113">
            <v>296</v>
          </cell>
          <cell r="G1113" t="str">
            <v>1st Q</v>
          </cell>
          <cell r="H1113">
            <v>4.9</v>
          </cell>
        </row>
        <row r="1114">
          <cell r="A1114">
            <v>48139060208</v>
          </cell>
          <cell r="B1114" t="str">
            <v>Census Tract 602.08, Ellis County, Texas</v>
          </cell>
          <cell r="C1114" t="str">
            <v>Ellis</v>
          </cell>
          <cell r="D1114" t="str">
            <v>Dallas-Fort Worth-Arlington, TX</v>
          </cell>
          <cell r="E1114">
            <v>82941</v>
          </cell>
          <cell r="F1114">
            <v>297</v>
          </cell>
          <cell r="G1114" t="str">
            <v>1st Q</v>
          </cell>
          <cell r="H1114">
            <v>2.6</v>
          </cell>
        </row>
        <row r="1115">
          <cell r="A1115">
            <v>48257050206</v>
          </cell>
          <cell r="B1115" t="str">
            <v>Census Tract 502.06, Kaufman County, Texas</v>
          </cell>
          <cell r="C1115" t="str">
            <v>Kaufman</v>
          </cell>
          <cell r="D1115" t="str">
            <v>Dallas-Fort Worth-Arlington, TX</v>
          </cell>
          <cell r="E1115">
            <v>82827</v>
          </cell>
          <cell r="F1115">
            <v>298</v>
          </cell>
          <cell r="G1115" t="str">
            <v>1st Q</v>
          </cell>
          <cell r="H1115">
            <v>4.7</v>
          </cell>
        </row>
        <row r="1116">
          <cell r="A1116">
            <v>48085031636</v>
          </cell>
          <cell r="B1116" t="str">
            <v>Census Tract 316.36, Collin County, Texas</v>
          </cell>
          <cell r="C1116" t="str">
            <v>Collin</v>
          </cell>
          <cell r="D1116" t="str">
            <v>Dallas-Fort Worth-Arlington, TX</v>
          </cell>
          <cell r="E1116">
            <v>82824</v>
          </cell>
          <cell r="F1116">
            <v>299</v>
          </cell>
          <cell r="G1116" t="str">
            <v>1st Q</v>
          </cell>
          <cell r="H1116">
            <v>3.5</v>
          </cell>
        </row>
        <row r="1117">
          <cell r="A1117">
            <v>48439113926</v>
          </cell>
          <cell r="B1117" t="str">
            <v>Census Tract 1139.26, Tarrant County, Texas</v>
          </cell>
          <cell r="C1117" t="str">
            <v>Tarrant</v>
          </cell>
          <cell r="D1117" t="str">
            <v>Dallas-Fort Worth-Arlington, TX</v>
          </cell>
          <cell r="E1117">
            <v>82808</v>
          </cell>
          <cell r="F1117">
            <v>300</v>
          </cell>
          <cell r="G1117" t="str">
            <v>1st Q</v>
          </cell>
          <cell r="H1117">
            <v>6.5</v>
          </cell>
        </row>
        <row r="1118">
          <cell r="A1118">
            <v>48113016514</v>
          </cell>
          <cell r="B1118" t="str">
            <v>Census Tract 165.14, Dallas County, Texas</v>
          </cell>
          <cell r="C1118" t="str">
            <v>Dallas</v>
          </cell>
          <cell r="D1118" t="str">
            <v>Dallas-Fort Worth-Arlington, TX</v>
          </cell>
          <cell r="E1118">
            <v>82785</v>
          </cell>
          <cell r="F1118">
            <v>301</v>
          </cell>
          <cell r="G1118" t="str">
            <v>1st Q</v>
          </cell>
          <cell r="H1118">
            <v>4.9</v>
          </cell>
        </row>
        <row r="1119">
          <cell r="A1119">
            <v>48113014138</v>
          </cell>
          <cell r="B1119" t="str">
            <v>Census Tract 141.38, Dallas County, Texas</v>
          </cell>
          <cell r="C1119" t="str">
            <v>Dallas</v>
          </cell>
          <cell r="D1119" t="str">
            <v>Dallas-Fort Worth-Arlington, TX</v>
          </cell>
          <cell r="E1119">
            <v>82500</v>
          </cell>
          <cell r="F1119">
            <v>302</v>
          </cell>
          <cell r="G1119" t="str">
            <v>1st Q</v>
          </cell>
          <cell r="H1119">
            <v>8.7</v>
          </cell>
        </row>
        <row r="1120">
          <cell r="A1120">
            <v>48113001900</v>
          </cell>
          <cell r="B1120" t="str">
            <v>Census Tract 19, Dallas County, Texas</v>
          </cell>
          <cell r="C1120" t="str">
            <v>Dallas</v>
          </cell>
          <cell r="D1120" t="str">
            <v>Dallas-Fort Worth-Arlington, TX</v>
          </cell>
          <cell r="E1120">
            <v>82273</v>
          </cell>
          <cell r="F1120">
            <v>303</v>
          </cell>
          <cell r="G1120" t="str">
            <v>1st Q</v>
          </cell>
          <cell r="H1120">
            <v>16.2</v>
          </cell>
        </row>
        <row r="1121">
          <cell r="A1121">
            <v>48085031407</v>
          </cell>
          <cell r="B1121" t="str">
            <v>Census Tract 314.07, Collin County, Texas</v>
          </cell>
          <cell r="C1121" t="str">
            <v>Collin</v>
          </cell>
          <cell r="D1121" t="str">
            <v>Dallas-Fort Worth-Arlington, TX</v>
          </cell>
          <cell r="E1121">
            <v>82153</v>
          </cell>
          <cell r="F1121">
            <v>304</v>
          </cell>
          <cell r="G1121" t="str">
            <v>1st Q</v>
          </cell>
          <cell r="H1121">
            <v>3.9</v>
          </cell>
        </row>
        <row r="1122">
          <cell r="A1122">
            <v>48439111550</v>
          </cell>
          <cell r="B1122" t="str">
            <v>Census Tract 1115.50, Tarrant County, Texas</v>
          </cell>
          <cell r="C1122" t="str">
            <v>Tarrant</v>
          </cell>
          <cell r="D1122" t="str">
            <v>Dallas-Fort Worth-Arlington, TX</v>
          </cell>
          <cell r="E1122">
            <v>82127</v>
          </cell>
          <cell r="F1122">
            <v>305</v>
          </cell>
          <cell r="G1122" t="str">
            <v>1st Q</v>
          </cell>
          <cell r="H1122">
            <v>5.6</v>
          </cell>
        </row>
        <row r="1123">
          <cell r="A1123">
            <v>48367140601</v>
          </cell>
          <cell r="B1123" t="str">
            <v>Census Tract 1406.01, Parker County, Texas</v>
          </cell>
          <cell r="C1123" t="str">
            <v>Parker</v>
          </cell>
          <cell r="D1123" t="str">
            <v>Dallas-Fort Worth-Arlington, TX</v>
          </cell>
          <cell r="E1123">
            <v>82022</v>
          </cell>
          <cell r="F1123">
            <v>306</v>
          </cell>
          <cell r="G1123" t="str">
            <v>1st Q</v>
          </cell>
          <cell r="H1123">
            <v>6.7</v>
          </cell>
        </row>
        <row r="1124">
          <cell r="A1124">
            <v>48121021505</v>
          </cell>
          <cell r="B1124" t="str">
            <v>Census Tract 215.05, Denton County, Texas</v>
          </cell>
          <cell r="C1124" t="str">
            <v>Denton</v>
          </cell>
          <cell r="D1124" t="str">
            <v>Dallas-Fort Worth-Arlington, TX</v>
          </cell>
          <cell r="E1124">
            <v>81786</v>
          </cell>
          <cell r="F1124">
            <v>307</v>
          </cell>
          <cell r="G1124" t="str">
            <v>1st Q</v>
          </cell>
          <cell r="H1124">
            <v>7.6</v>
          </cell>
        </row>
        <row r="1125">
          <cell r="A1125">
            <v>48367140705</v>
          </cell>
          <cell r="B1125" t="str">
            <v>Census Tract 1407.05, Parker County, Texas</v>
          </cell>
          <cell r="C1125" t="str">
            <v>Parker</v>
          </cell>
          <cell r="D1125" t="str">
            <v>Dallas-Fort Worth-Arlington, TX</v>
          </cell>
          <cell r="E1125">
            <v>81571</v>
          </cell>
          <cell r="F1125">
            <v>308</v>
          </cell>
          <cell r="G1125" t="str">
            <v>1st Q</v>
          </cell>
          <cell r="H1125">
            <v>16.2</v>
          </cell>
        </row>
        <row r="1126">
          <cell r="A1126">
            <v>48113018122</v>
          </cell>
          <cell r="B1126" t="str">
            <v>Census Tract 181.22, Dallas County, Texas</v>
          </cell>
          <cell r="C1126" t="str">
            <v>Dallas</v>
          </cell>
          <cell r="D1126" t="str">
            <v>Dallas-Fort Worth-Arlington, TX</v>
          </cell>
          <cell r="E1126">
            <v>81570</v>
          </cell>
          <cell r="F1126">
            <v>309</v>
          </cell>
          <cell r="G1126" t="str">
            <v>1st Q</v>
          </cell>
          <cell r="H1126">
            <v>6.2</v>
          </cell>
        </row>
        <row r="1127">
          <cell r="A1127">
            <v>48439113613</v>
          </cell>
          <cell r="B1127" t="str">
            <v>Census Tract 1136.13, Tarrant County, Texas</v>
          </cell>
          <cell r="C1127" t="str">
            <v>Tarrant</v>
          </cell>
          <cell r="D1127" t="str">
            <v>Dallas-Fort Worth-Arlington, TX</v>
          </cell>
          <cell r="E1127">
            <v>81563</v>
          </cell>
          <cell r="F1127">
            <v>310</v>
          </cell>
          <cell r="G1127" t="str">
            <v>1st Q</v>
          </cell>
          <cell r="H1127">
            <v>3.2</v>
          </cell>
        </row>
        <row r="1128">
          <cell r="A1128">
            <v>48113019031</v>
          </cell>
          <cell r="B1128" t="str">
            <v>Census Tract 190.31, Dallas County, Texas</v>
          </cell>
          <cell r="C1128" t="str">
            <v>Dallas</v>
          </cell>
          <cell r="D1128" t="str">
            <v>Dallas-Fort Worth-Arlington, TX</v>
          </cell>
          <cell r="E1128">
            <v>81525</v>
          </cell>
          <cell r="F1128">
            <v>311</v>
          </cell>
          <cell r="G1128" t="str">
            <v>1st Q</v>
          </cell>
          <cell r="H1128">
            <v>3</v>
          </cell>
        </row>
        <row r="1129">
          <cell r="A1129">
            <v>48439111513</v>
          </cell>
          <cell r="B1129" t="str">
            <v>Census Tract 1115.13, Tarrant County, Texas</v>
          </cell>
          <cell r="C1129" t="str">
            <v>Tarrant</v>
          </cell>
          <cell r="D1129" t="str">
            <v>Dallas-Fort Worth-Arlington, TX</v>
          </cell>
          <cell r="E1129">
            <v>81484</v>
          </cell>
          <cell r="F1129">
            <v>312</v>
          </cell>
          <cell r="G1129" t="str">
            <v>1st Q</v>
          </cell>
          <cell r="H1129">
            <v>3.8</v>
          </cell>
        </row>
        <row r="1130">
          <cell r="A1130">
            <v>48113007903</v>
          </cell>
          <cell r="B1130" t="str">
            <v>Census Tract 79.03, Dallas County, Texas</v>
          </cell>
          <cell r="C1130" t="str">
            <v>Dallas</v>
          </cell>
          <cell r="D1130" t="str">
            <v>Dallas-Fort Worth-Arlington, TX</v>
          </cell>
          <cell r="E1130">
            <v>81440</v>
          </cell>
          <cell r="F1130">
            <v>313</v>
          </cell>
          <cell r="G1130" t="str">
            <v>1st Q</v>
          </cell>
          <cell r="H1130">
            <v>10.3</v>
          </cell>
        </row>
        <row r="1131">
          <cell r="A1131">
            <v>48397040301</v>
          </cell>
          <cell r="B1131" t="str">
            <v>Census Tract 403.01, Rockwall County, Texas</v>
          </cell>
          <cell r="C1131" t="str">
            <v>Rockwall</v>
          </cell>
          <cell r="D1131" t="str">
            <v>Dallas-Fort Worth-Arlington, TX</v>
          </cell>
          <cell r="E1131">
            <v>81406</v>
          </cell>
          <cell r="F1131">
            <v>314</v>
          </cell>
          <cell r="G1131" t="str">
            <v>1st Q</v>
          </cell>
          <cell r="H1131">
            <v>4.6</v>
          </cell>
        </row>
        <row r="1132">
          <cell r="A1132">
            <v>48121021409</v>
          </cell>
          <cell r="B1132" t="str">
            <v>Census Tract 214.09, Denton County, Texas</v>
          </cell>
          <cell r="C1132" t="str">
            <v>Denton</v>
          </cell>
          <cell r="D1132" t="str">
            <v>Dallas-Fort Worth-Arlington, TX</v>
          </cell>
          <cell r="E1132">
            <v>81379</v>
          </cell>
          <cell r="F1132">
            <v>315</v>
          </cell>
          <cell r="G1132" t="str">
            <v>1st Q</v>
          </cell>
          <cell r="H1132">
            <v>11.5</v>
          </cell>
        </row>
        <row r="1133">
          <cell r="A1133">
            <v>48439113928</v>
          </cell>
          <cell r="B1133" t="str">
            <v>Census Tract 1139.28, Tarrant County, Texas</v>
          </cell>
          <cell r="C1133" t="str">
            <v>Tarrant</v>
          </cell>
          <cell r="D1133" t="str">
            <v>Dallas-Fort Worth-Arlington, TX</v>
          </cell>
          <cell r="E1133">
            <v>81372</v>
          </cell>
          <cell r="F1133">
            <v>316</v>
          </cell>
          <cell r="G1133" t="str">
            <v>1st Q</v>
          </cell>
          <cell r="H1133">
            <v>0.9</v>
          </cell>
        </row>
        <row r="1134">
          <cell r="A1134">
            <v>48113013005</v>
          </cell>
          <cell r="B1134" t="str">
            <v>Census Tract 130.05, Dallas County, Texas</v>
          </cell>
          <cell r="C1134" t="str">
            <v>Dallas</v>
          </cell>
          <cell r="D1134" t="str">
            <v>Dallas-Fort Worth-Arlington, TX</v>
          </cell>
          <cell r="E1134">
            <v>81302</v>
          </cell>
          <cell r="F1134">
            <v>317</v>
          </cell>
          <cell r="G1134" t="str">
            <v>1st Q</v>
          </cell>
          <cell r="H1134">
            <v>4.9</v>
          </cell>
        </row>
        <row r="1135">
          <cell r="A1135">
            <v>48257050204</v>
          </cell>
          <cell r="B1135" t="str">
            <v>Census Tract 502.04, Kaufman County, Texas</v>
          </cell>
          <cell r="C1135" t="str">
            <v>Kaufman</v>
          </cell>
          <cell r="D1135" t="str">
            <v>Dallas-Fort Worth-Arlington, TX</v>
          </cell>
          <cell r="E1135">
            <v>81111</v>
          </cell>
          <cell r="F1135">
            <v>318</v>
          </cell>
          <cell r="G1135" t="str">
            <v>1st Q</v>
          </cell>
          <cell r="H1135">
            <v>8.1</v>
          </cell>
        </row>
        <row r="1136">
          <cell r="A1136">
            <v>48121021611</v>
          </cell>
          <cell r="B1136" t="str">
            <v>Census Tract 216.11, Denton County, Texas</v>
          </cell>
          <cell r="C1136" t="str">
            <v>Denton</v>
          </cell>
          <cell r="D1136" t="str">
            <v>Dallas-Fort Worth-Arlington, TX</v>
          </cell>
          <cell r="E1136">
            <v>81029</v>
          </cell>
          <cell r="F1136">
            <v>319</v>
          </cell>
          <cell r="G1136" t="str">
            <v>1st Q</v>
          </cell>
          <cell r="H1136">
            <v>6.8</v>
          </cell>
        </row>
        <row r="1137">
          <cell r="A1137">
            <v>48085030604</v>
          </cell>
          <cell r="B1137" t="str">
            <v>Census Tract 306.04, Collin County, Texas</v>
          </cell>
          <cell r="C1137" t="str">
            <v>Collin</v>
          </cell>
          <cell r="D1137" t="str">
            <v>Dallas-Fort Worth-Arlington, TX</v>
          </cell>
          <cell r="E1137">
            <v>80991</v>
          </cell>
          <cell r="F1137">
            <v>320</v>
          </cell>
          <cell r="G1137" t="str">
            <v>1st Q</v>
          </cell>
          <cell r="H1137">
            <v>0.8</v>
          </cell>
        </row>
        <row r="1138">
          <cell r="A1138">
            <v>48439111539</v>
          </cell>
          <cell r="B1138" t="str">
            <v>Census Tract 1115.39, Tarrant County, Texas</v>
          </cell>
          <cell r="C1138" t="str">
            <v>Tarrant</v>
          </cell>
          <cell r="D1138" t="str">
            <v>Dallas-Fort Worth-Arlington, TX</v>
          </cell>
          <cell r="E1138">
            <v>80531</v>
          </cell>
          <cell r="F1138">
            <v>321</v>
          </cell>
          <cell r="G1138" t="str">
            <v>1st Q</v>
          </cell>
          <cell r="H1138">
            <v>12.8</v>
          </cell>
        </row>
        <row r="1139">
          <cell r="A1139">
            <v>48085031633</v>
          </cell>
          <cell r="B1139" t="str">
            <v>Census Tract 316.33, Collin County, Texas</v>
          </cell>
          <cell r="C1139" t="str">
            <v>Collin</v>
          </cell>
          <cell r="D1139" t="str">
            <v>Dallas-Fort Worth-Arlington, TX</v>
          </cell>
          <cell r="E1139">
            <v>80231</v>
          </cell>
          <cell r="F1139">
            <v>322</v>
          </cell>
          <cell r="G1139" t="str">
            <v>1st Q</v>
          </cell>
          <cell r="H1139">
            <v>3.5</v>
          </cell>
        </row>
        <row r="1140">
          <cell r="A1140">
            <v>48113018110</v>
          </cell>
          <cell r="B1140" t="str">
            <v>Census Tract 181.10, Dallas County, Texas</v>
          </cell>
          <cell r="C1140" t="str">
            <v>Dallas</v>
          </cell>
          <cell r="D1140" t="str">
            <v>Dallas-Fort Worth-Arlington, TX</v>
          </cell>
          <cell r="E1140">
            <v>80117</v>
          </cell>
          <cell r="F1140">
            <v>323</v>
          </cell>
          <cell r="G1140" t="str">
            <v>1st Q</v>
          </cell>
          <cell r="H1140">
            <v>10.7</v>
          </cell>
        </row>
        <row r="1141">
          <cell r="A1141">
            <v>48113014137</v>
          </cell>
          <cell r="B1141" t="str">
            <v>Census Tract 141.37, Dallas County, Texas</v>
          </cell>
          <cell r="C1141" t="str">
            <v>Dallas</v>
          </cell>
          <cell r="D1141" t="str">
            <v>Dallas-Fort Worth-Arlington, TX</v>
          </cell>
          <cell r="E1141">
            <v>80025</v>
          </cell>
          <cell r="F1141">
            <v>324</v>
          </cell>
          <cell r="G1141" t="str">
            <v>1st Q</v>
          </cell>
          <cell r="H1141">
            <v>3.5</v>
          </cell>
        </row>
        <row r="1142">
          <cell r="A1142">
            <v>48439113624</v>
          </cell>
          <cell r="B1142" t="str">
            <v>Census Tract 1136.24, Tarrant County, Texas</v>
          </cell>
          <cell r="C1142" t="str">
            <v>Tarrant</v>
          </cell>
          <cell r="D1142" t="str">
            <v>Dallas-Fort Worth-Arlington, TX</v>
          </cell>
          <cell r="E1142">
            <v>80000</v>
          </cell>
          <cell r="F1142">
            <v>325</v>
          </cell>
          <cell r="G1142" t="str">
            <v>1st Q</v>
          </cell>
          <cell r="H1142">
            <v>3.5</v>
          </cell>
        </row>
        <row r="1143">
          <cell r="A1143">
            <v>48121020308</v>
          </cell>
          <cell r="B1143" t="str">
            <v>Census Tract 203.08, Denton County, Texas</v>
          </cell>
          <cell r="C1143" t="str">
            <v>Denton</v>
          </cell>
          <cell r="D1143" t="str">
            <v>Dallas-Fort Worth-Arlington, TX</v>
          </cell>
          <cell r="E1143">
            <v>79926</v>
          </cell>
          <cell r="F1143">
            <v>326</v>
          </cell>
          <cell r="G1143" t="str">
            <v>1st Q</v>
          </cell>
          <cell r="H1143">
            <v>4.6</v>
          </cell>
        </row>
        <row r="1144">
          <cell r="A1144">
            <v>48439113519</v>
          </cell>
          <cell r="B1144" t="str">
            <v>Census Tract 1135.19, Tarrant County, Texas</v>
          </cell>
          <cell r="C1144" t="str">
            <v>Tarrant</v>
          </cell>
          <cell r="D1144" t="str">
            <v>Dallas-Fort Worth-Arlington, TX</v>
          </cell>
          <cell r="E1144">
            <v>79821</v>
          </cell>
          <cell r="F1144">
            <v>327</v>
          </cell>
          <cell r="G1144" t="str">
            <v>1st Q</v>
          </cell>
          <cell r="H1144">
            <v>2.9</v>
          </cell>
        </row>
        <row r="1145">
          <cell r="A1145">
            <v>48113013101</v>
          </cell>
          <cell r="B1145" t="str">
            <v>Census Tract 131.01, Dallas County, Texas</v>
          </cell>
          <cell r="C1145" t="str">
            <v>Dallas</v>
          </cell>
          <cell r="D1145" t="str">
            <v>Dallas-Fort Worth-Arlington, TX</v>
          </cell>
          <cell r="E1145">
            <v>79620</v>
          </cell>
          <cell r="F1145">
            <v>328</v>
          </cell>
          <cell r="G1145" t="str">
            <v>1st Q</v>
          </cell>
          <cell r="H1145">
            <v>3.7</v>
          </cell>
        </row>
        <row r="1146">
          <cell r="A1146">
            <v>48139060211</v>
          </cell>
          <cell r="B1146" t="str">
            <v>Census Tract 602.11, Ellis County, Texas</v>
          </cell>
          <cell r="C1146" t="str">
            <v>Ellis</v>
          </cell>
          <cell r="D1146" t="str">
            <v>Dallas-Fort Worth-Arlington, TX</v>
          </cell>
          <cell r="E1146">
            <v>79563</v>
          </cell>
          <cell r="F1146">
            <v>329</v>
          </cell>
          <cell r="G1146" t="str">
            <v>1st Q</v>
          </cell>
          <cell r="H1146">
            <v>5.2</v>
          </cell>
        </row>
        <row r="1147">
          <cell r="A1147">
            <v>48439110901</v>
          </cell>
          <cell r="B1147" t="str">
            <v>Census Tract 1109.01, Tarrant County, Texas</v>
          </cell>
          <cell r="C1147" t="str">
            <v>Tarrant</v>
          </cell>
          <cell r="D1147" t="str">
            <v>Dallas-Fort Worth-Arlington, TX</v>
          </cell>
          <cell r="E1147">
            <v>79474</v>
          </cell>
          <cell r="F1147">
            <v>330</v>
          </cell>
          <cell r="G1147" t="str">
            <v>1st Q</v>
          </cell>
          <cell r="H1147">
            <v>2.9</v>
          </cell>
        </row>
        <row r="1148">
          <cell r="A1148">
            <v>48113013617</v>
          </cell>
          <cell r="B1148" t="str">
            <v>Census Tract 136.17, Dallas County, Texas</v>
          </cell>
          <cell r="C1148" t="str">
            <v>Dallas</v>
          </cell>
          <cell r="D1148" t="str">
            <v>Dallas-Fort Worth-Arlington, TX</v>
          </cell>
          <cell r="E1148">
            <v>79276</v>
          </cell>
          <cell r="F1148">
            <v>331</v>
          </cell>
          <cell r="G1148" t="str">
            <v>1st Q</v>
          </cell>
          <cell r="H1148">
            <v>10.7</v>
          </cell>
        </row>
        <row r="1149">
          <cell r="A1149">
            <v>48121021623</v>
          </cell>
          <cell r="B1149" t="str">
            <v>Census Tract 216.23, Denton County, Texas</v>
          </cell>
          <cell r="C1149" t="str">
            <v>Denton</v>
          </cell>
          <cell r="D1149" t="str">
            <v>Dallas-Fort Worth-Arlington, TX</v>
          </cell>
          <cell r="E1149">
            <v>79091</v>
          </cell>
          <cell r="F1149">
            <v>332</v>
          </cell>
          <cell r="G1149" t="str">
            <v>2nd Q</v>
          </cell>
          <cell r="H1149">
            <v>5.5</v>
          </cell>
        </row>
        <row r="1150">
          <cell r="A1150">
            <v>48367140407</v>
          </cell>
          <cell r="B1150" t="str">
            <v>Census Tract 1404.07, Parker County, Texas</v>
          </cell>
          <cell r="C1150" t="str">
            <v>Parker</v>
          </cell>
          <cell r="D1150" t="str">
            <v>Dallas-Fort Worth-Arlington, TX</v>
          </cell>
          <cell r="E1150">
            <v>79035</v>
          </cell>
          <cell r="F1150">
            <v>333</v>
          </cell>
          <cell r="G1150" t="str">
            <v>2nd Q</v>
          </cell>
          <cell r="H1150">
            <v>7.5</v>
          </cell>
        </row>
        <row r="1151">
          <cell r="A1151">
            <v>48121020205</v>
          </cell>
          <cell r="B1151" t="str">
            <v>Census Tract 202.05, Denton County, Texas</v>
          </cell>
          <cell r="C1151" t="str">
            <v>Denton</v>
          </cell>
          <cell r="D1151" t="str">
            <v>Dallas-Fort Worth-Arlington, TX</v>
          </cell>
          <cell r="E1151">
            <v>79000</v>
          </cell>
          <cell r="F1151">
            <v>334</v>
          </cell>
          <cell r="G1151" t="str">
            <v>2nd Q</v>
          </cell>
          <cell r="H1151">
            <v>10.5</v>
          </cell>
        </row>
        <row r="1152">
          <cell r="A1152">
            <v>48251130215</v>
          </cell>
          <cell r="B1152" t="str">
            <v>Census Tract 1302.15, Johnson County, Texas</v>
          </cell>
          <cell r="C1152" t="str">
            <v>Johnson</v>
          </cell>
          <cell r="D1152" t="str">
            <v>Dallas-Fort Worth-Arlington, TX</v>
          </cell>
          <cell r="E1152">
            <v>78906</v>
          </cell>
          <cell r="F1152">
            <v>335</v>
          </cell>
          <cell r="G1152" t="str">
            <v>2nd Q</v>
          </cell>
          <cell r="H1152">
            <v>2.7</v>
          </cell>
        </row>
        <row r="1153">
          <cell r="A1153">
            <v>48397040401</v>
          </cell>
          <cell r="B1153" t="str">
            <v>Census Tract 404.01, Rockwall County, Texas</v>
          </cell>
          <cell r="C1153" t="str">
            <v>Rockwall</v>
          </cell>
          <cell r="D1153" t="str">
            <v>Dallas-Fort Worth-Arlington, TX</v>
          </cell>
          <cell r="E1153">
            <v>78766</v>
          </cell>
          <cell r="F1153">
            <v>336</v>
          </cell>
          <cell r="G1153" t="str">
            <v>2nd Q</v>
          </cell>
          <cell r="H1153">
            <v>14.9</v>
          </cell>
        </row>
        <row r="1154">
          <cell r="A1154">
            <v>48439111532</v>
          </cell>
          <cell r="B1154" t="str">
            <v>Census Tract 1115.32, Tarrant County, Texas</v>
          </cell>
          <cell r="C1154" t="str">
            <v>Tarrant</v>
          </cell>
          <cell r="D1154" t="str">
            <v>Dallas-Fort Worth-Arlington, TX</v>
          </cell>
          <cell r="E1154">
            <v>78487</v>
          </cell>
          <cell r="F1154">
            <v>337</v>
          </cell>
          <cell r="G1154" t="str">
            <v>2nd Q</v>
          </cell>
          <cell r="H1154">
            <v>5.5</v>
          </cell>
        </row>
        <row r="1155">
          <cell r="A1155">
            <v>48251130406</v>
          </cell>
          <cell r="B1155" t="str">
            <v>Census Tract 1304.06, Johnson County, Texas</v>
          </cell>
          <cell r="C1155" t="str">
            <v>Johnson</v>
          </cell>
          <cell r="D1155" t="str">
            <v>Dallas-Fort Worth-Arlington, TX</v>
          </cell>
          <cell r="E1155">
            <v>78321</v>
          </cell>
          <cell r="F1155">
            <v>338</v>
          </cell>
          <cell r="G1155" t="str">
            <v>2nd Q</v>
          </cell>
          <cell r="H1155">
            <v>3.3</v>
          </cell>
        </row>
        <row r="1156">
          <cell r="A1156">
            <v>48085031640</v>
          </cell>
          <cell r="B1156" t="str">
            <v>Census Tract 316.40, Collin County, Texas</v>
          </cell>
          <cell r="C1156" t="str">
            <v>Collin</v>
          </cell>
          <cell r="D1156" t="str">
            <v>Dallas-Fort Worth-Arlington, TX</v>
          </cell>
          <cell r="E1156">
            <v>78242</v>
          </cell>
          <cell r="F1156">
            <v>339</v>
          </cell>
          <cell r="G1156" t="str">
            <v>2nd Q</v>
          </cell>
          <cell r="H1156">
            <v>11.9</v>
          </cell>
        </row>
        <row r="1157">
          <cell r="A1157">
            <v>48439111310</v>
          </cell>
          <cell r="B1157" t="str">
            <v>Census Tract 1113.10, Tarrant County, Texas</v>
          </cell>
          <cell r="C1157" t="str">
            <v>Tarrant</v>
          </cell>
          <cell r="D1157" t="str">
            <v>Dallas-Fort Worth-Arlington, TX</v>
          </cell>
          <cell r="E1157">
            <v>78207</v>
          </cell>
          <cell r="F1157">
            <v>340</v>
          </cell>
          <cell r="G1157" t="str">
            <v>2nd Q</v>
          </cell>
          <cell r="H1157">
            <v>11.6</v>
          </cell>
        </row>
        <row r="1158">
          <cell r="A1158">
            <v>48439113520</v>
          </cell>
          <cell r="B1158" t="str">
            <v>Census Tract 1135.20, Tarrant County, Texas</v>
          </cell>
          <cell r="C1158" t="str">
            <v>Tarrant</v>
          </cell>
          <cell r="D1158" t="str">
            <v>Dallas-Fort Worth-Arlington, TX</v>
          </cell>
          <cell r="E1158">
            <v>78058</v>
          </cell>
          <cell r="F1158">
            <v>341</v>
          </cell>
          <cell r="G1158" t="str">
            <v>2nd Q</v>
          </cell>
          <cell r="H1158">
            <v>7.6</v>
          </cell>
        </row>
        <row r="1159">
          <cell r="A1159">
            <v>48139060204</v>
          </cell>
          <cell r="B1159" t="str">
            <v>Census Tract 602.04, Ellis County, Texas</v>
          </cell>
          <cell r="C1159" t="str">
            <v>Ellis</v>
          </cell>
          <cell r="D1159" t="str">
            <v>Dallas-Fort Worth-Arlington, TX</v>
          </cell>
          <cell r="E1159">
            <v>78006</v>
          </cell>
          <cell r="F1159">
            <v>342</v>
          </cell>
          <cell r="G1159" t="str">
            <v>2nd Q</v>
          </cell>
          <cell r="H1159">
            <v>4.3</v>
          </cell>
        </row>
        <row r="1160">
          <cell r="A1160">
            <v>48397040402</v>
          </cell>
          <cell r="B1160" t="str">
            <v>Census Tract 404.02, Rockwall County, Texas</v>
          </cell>
          <cell r="C1160" t="str">
            <v>Rockwall</v>
          </cell>
          <cell r="D1160" t="str">
            <v>Dallas-Fort Worth-Arlington, TX</v>
          </cell>
          <cell r="E1160">
            <v>77922</v>
          </cell>
          <cell r="F1160">
            <v>343</v>
          </cell>
          <cell r="G1160" t="str">
            <v>2nd Q</v>
          </cell>
          <cell r="H1160">
            <v>6.4</v>
          </cell>
        </row>
        <row r="1161">
          <cell r="A1161">
            <v>48439111012</v>
          </cell>
          <cell r="B1161" t="str">
            <v>Census Tract 1110.12, Tarrant County, Texas</v>
          </cell>
          <cell r="C1161" t="str">
            <v>Tarrant</v>
          </cell>
          <cell r="D1161" t="str">
            <v>Dallas-Fort Worth-Arlington, TX</v>
          </cell>
          <cell r="E1161">
            <v>77829</v>
          </cell>
          <cell r="F1161">
            <v>344</v>
          </cell>
          <cell r="G1161" t="str">
            <v>2nd Q</v>
          </cell>
          <cell r="H1161">
            <v>8.9</v>
          </cell>
        </row>
        <row r="1162">
          <cell r="A1162">
            <v>48121021722</v>
          </cell>
          <cell r="B1162" t="str">
            <v>Census Tract 217.22, Denton County, Texas</v>
          </cell>
          <cell r="C1162" t="str">
            <v>Denton</v>
          </cell>
          <cell r="D1162" t="str">
            <v>Dallas-Fort Worth-Arlington, TX</v>
          </cell>
          <cell r="E1162">
            <v>77818</v>
          </cell>
          <cell r="F1162">
            <v>345</v>
          </cell>
          <cell r="G1162" t="str">
            <v>2nd Q</v>
          </cell>
          <cell r="H1162">
            <v>7</v>
          </cell>
        </row>
        <row r="1163">
          <cell r="A1163">
            <v>48121020309</v>
          </cell>
          <cell r="B1163" t="str">
            <v>Census Tract 203.09, Denton County, Texas</v>
          </cell>
          <cell r="C1163" t="str">
            <v>Denton</v>
          </cell>
          <cell r="D1163" t="str">
            <v>Dallas-Fort Worth-Arlington, TX</v>
          </cell>
          <cell r="E1163">
            <v>77739</v>
          </cell>
          <cell r="F1163">
            <v>346</v>
          </cell>
          <cell r="G1163" t="str">
            <v>2nd Q</v>
          </cell>
          <cell r="H1163">
            <v>7.8</v>
          </cell>
        </row>
        <row r="1164">
          <cell r="A1164">
            <v>48121021403</v>
          </cell>
          <cell r="B1164" t="str">
            <v>Census Tract 214.03, Denton County, Texas</v>
          </cell>
          <cell r="C1164" t="str">
            <v>Denton</v>
          </cell>
          <cell r="D1164" t="str">
            <v>Dallas-Fort Worth-Arlington, TX</v>
          </cell>
          <cell r="E1164">
            <v>77598</v>
          </cell>
          <cell r="F1164">
            <v>347</v>
          </cell>
          <cell r="G1164" t="str">
            <v>2nd Q</v>
          </cell>
          <cell r="H1164">
            <v>3.8</v>
          </cell>
        </row>
        <row r="1165">
          <cell r="A1165">
            <v>48085031647</v>
          </cell>
          <cell r="B1165" t="str">
            <v>Census Tract 316.47, Collin County, Texas</v>
          </cell>
          <cell r="C1165" t="str">
            <v>Collin</v>
          </cell>
          <cell r="D1165" t="str">
            <v>Dallas-Fort Worth-Arlington, TX</v>
          </cell>
          <cell r="E1165">
            <v>77398</v>
          </cell>
          <cell r="F1165">
            <v>348</v>
          </cell>
          <cell r="G1165" t="str">
            <v>2nd Q</v>
          </cell>
          <cell r="H1165">
            <v>2.9</v>
          </cell>
        </row>
        <row r="1166">
          <cell r="A1166">
            <v>48121020113</v>
          </cell>
          <cell r="B1166" t="str">
            <v>Census Tract 201.13, Denton County, Texas</v>
          </cell>
          <cell r="C1166" t="str">
            <v>Denton</v>
          </cell>
          <cell r="D1166" t="str">
            <v>Dallas-Fort Worth-Arlington, TX</v>
          </cell>
          <cell r="E1166">
            <v>77361</v>
          </cell>
          <cell r="F1166">
            <v>349</v>
          </cell>
          <cell r="G1166" t="str">
            <v>2nd Q</v>
          </cell>
          <cell r="H1166">
            <v>2.9</v>
          </cell>
        </row>
        <row r="1167">
          <cell r="A1167">
            <v>48439110809</v>
          </cell>
          <cell r="B1167" t="str">
            <v>Census Tract 1108.09, Tarrant County, Texas</v>
          </cell>
          <cell r="C1167" t="str">
            <v>Tarrant</v>
          </cell>
          <cell r="D1167" t="str">
            <v>Dallas-Fort Worth-Arlington, TX</v>
          </cell>
          <cell r="E1167">
            <v>77328</v>
          </cell>
          <cell r="F1167">
            <v>350</v>
          </cell>
          <cell r="G1167" t="str">
            <v>2nd Q</v>
          </cell>
          <cell r="H1167">
            <v>9.1</v>
          </cell>
        </row>
        <row r="1168">
          <cell r="A1168">
            <v>48497150102</v>
          </cell>
          <cell r="B1168" t="str">
            <v>Census Tract 1501.02, Wise County, Texas</v>
          </cell>
          <cell r="C1168" t="str">
            <v>Wise</v>
          </cell>
          <cell r="D1168" t="str">
            <v>Dallas-Fort Worth-Arlington, TX</v>
          </cell>
          <cell r="E1168">
            <v>77292</v>
          </cell>
          <cell r="F1168">
            <v>351</v>
          </cell>
          <cell r="G1168" t="str">
            <v>2nd Q</v>
          </cell>
          <cell r="H1168">
            <v>9.2</v>
          </cell>
        </row>
        <row r="1169">
          <cell r="A1169">
            <v>48113016401</v>
          </cell>
          <cell r="B1169" t="str">
            <v>Census Tract 164.01, Dallas County, Texas</v>
          </cell>
          <cell r="C1169" t="str">
            <v>Dallas</v>
          </cell>
          <cell r="D1169" t="str">
            <v>Dallas-Fort Worth-Arlington, TX</v>
          </cell>
          <cell r="E1169">
            <v>77276</v>
          </cell>
          <cell r="F1169">
            <v>352</v>
          </cell>
          <cell r="G1169" t="str">
            <v>2nd Q</v>
          </cell>
          <cell r="H1169">
            <v>7.1</v>
          </cell>
        </row>
        <row r="1170">
          <cell r="A1170">
            <v>48251130207</v>
          </cell>
          <cell r="B1170" t="str">
            <v>Census Tract 1302.07, Johnson County, Texas</v>
          </cell>
          <cell r="C1170" t="str">
            <v>Johnson</v>
          </cell>
          <cell r="D1170" t="str">
            <v>Dallas-Fort Worth-Arlington, TX</v>
          </cell>
          <cell r="E1170">
            <v>77245</v>
          </cell>
          <cell r="F1170">
            <v>353</v>
          </cell>
          <cell r="G1170" t="str">
            <v>2nd Q</v>
          </cell>
          <cell r="H1170">
            <v>5</v>
          </cell>
        </row>
        <row r="1171">
          <cell r="A1171">
            <v>48439106510</v>
          </cell>
          <cell r="B1171" t="str">
            <v>Census Tract 1065.10, Tarrant County, Texas</v>
          </cell>
          <cell r="C1171" t="str">
            <v>Tarrant</v>
          </cell>
          <cell r="D1171" t="str">
            <v>Dallas-Fort Worth-Arlington, TX</v>
          </cell>
          <cell r="E1171">
            <v>77231</v>
          </cell>
          <cell r="F1171">
            <v>354</v>
          </cell>
          <cell r="G1171" t="str">
            <v>2nd Q</v>
          </cell>
          <cell r="H1171">
            <v>3.3</v>
          </cell>
        </row>
        <row r="1172">
          <cell r="A1172">
            <v>48439102000</v>
          </cell>
          <cell r="B1172" t="str">
            <v>Census Tract 1020, Tarrant County, Texas</v>
          </cell>
          <cell r="C1172" t="str">
            <v>Tarrant</v>
          </cell>
          <cell r="D1172" t="str">
            <v>Dallas-Fort Worth-Arlington, TX</v>
          </cell>
          <cell r="E1172">
            <v>77061</v>
          </cell>
          <cell r="F1172">
            <v>355</v>
          </cell>
          <cell r="G1172" t="str">
            <v>2nd Q</v>
          </cell>
          <cell r="H1172">
            <v>19.1</v>
          </cell>
        </row>
        <row r="1173">
          <cell r="A1173">
            <v>48085031718</v>
          </cell>
          <cell r="B1173" t="str">
            <v>Census Tract 317.18, Collin County, Texas</v>
          </cell>
          <cell r="C1173" t="str">
            <v>Collin</v>
          </cell>
          <cell r="D1173" t="str">
            <v>Dallas-Fort Worth-Arlington, TX</v>
          </cell>
          <cell r="E1173">
            <v>76875</v>
          </cell>
          <cell r="F1173">
            <v>356</v>
          </cell>
          <cell r="G1173" t="str">
            <v>2nd Q</v>
          </cell>
          <cell r="H1173">
            <v>6.5</v>
          </cell>
        </row>
        <row r="1174">
          <cell r="A1174">
            <v>48085030513</v>
          </cell>
          <cell r="B1174" t="str">
            <v>Census Tract 305.13, Collin County, Texas</v>
          </cell>
          <cell r="C1174" t="str">
            <v>Collin</v>
          </cell>
          <cell r="D1174" t="str">
            <v>Dallas-Fort Worth-Arlington, TX</v>
          </cell>
          <cell r="E1174">
            <v>76767</v>
          </cell>
          <cell r="F1174">
            <v>357</v>
          </cell>
          <cell r="G1174" t="str">
            <v>2nd Q</v>
          </cell>
          <cell r="H1174">
            <v>7.1</v>
          </cell>
        </row>
        <row r="1175">
          <cell r="A1175">
            <v>48439113210</v>
          </cell>
          <cell r="B1175" t="str">
            <v>Census Tract 1132.10, Tarrant County, Texas</v>
          </cell>
          <cell r="C1175" t="str">
            <v>Tarrant</v>
          </cell>
          <cell r="D1175" t="str">
            <v>Dallas-Fort Worth-Arlington, TX</v>
          </cell>
          <cell r="E1175">
            <v>76688</v>
          </cell>
          <cell r="F1175">
            <v>358</v>
          </cell>
          <cell r="G1175" t="str">
            <v>2nd Q</v>
          </cell>
          <cell r="H1175">
            <v>2.9</v>
          </cell>
        </row>
        <row r="1176">
          <cell r="A1176">
            <v>48121020105</v>
          </cell>
          <cell r="B1176" t="str">
            <v>Census Tract 201.05, Denton County, Texas</v>
          </cell>
          <cell r="C1176" t="str">
            <v>Denton</v>
          </cell>
          <cell r="D1176" t="str">
            <v>Dallas-Fort Worth-Arlington, TX</v>
          </cell>
          <cell r="E1176">
            <v>76609</v>
          </cell>
          <cell r="F1176">
            <v>359</v>
          </cell>
          <cell r="G1176" t="str">
            <v>2nd Q</v>
          </cell>
          <cell r="H1176">
            <v>4.7</v>
          </cell>
        </row>
        <row r="1177">
          <cell r="A1177">
            <v>48113012900</v>
          </cell>
          <cell r="B1177" t="str">
            <v>Census Tract 129, Dallas County, Texas</v>
          </cell>
          <cell r="C1177" t="str">
            <v>Dallas</v>
          </cell>
          <cell r="D1177" t="str">
            <v>Dallas-Fort Worth-Arlington, TX</v>
          </cell>
          <cell r="E1177">
            <v>76581</v>
          </cell>
          <cell r="F1177">
            <v>360</v>
          </cell>
          <cell r="G1177" t="str">
            <v>2nd Q</v>
          </cell>
          <cell r="H1177">
            <v>8.9</v>
          </cell>
        </row>
        <row r="1178">
          <cell r="A1178">
            <v>48085031807</v>
          </cell>
          <cell r="B1178" t="str">
            <v>Census Tract 318.07, Collin County, Texas</v>
          </cell>
          <cell r="C1178" t="str">
            <v>Collin</v>
          </cell>
          <cell r="D1178" t="str">
            <v>Dallas-Fort Worth-Arlington, TX</v>
          </cell>
          <cell r="E1178">
            <v>76346</v>
          </cell>
          <cell r="F1178">
            <v>361</v>
          </cell>
          <cell r="G1178" t="str">
            <v>2nd Q</v>
          </cell>
          <cell r="H1178">
            <v>10.2</v>
          </cell>
        </row>
        <row r="1179">
          <cell r="A1179">
            <v>48139060213</v>
          </cell>
          <cell r="B1179" t="str">
            <v>Census Tract 602.13, Ellis County, Texas</v>
          </cell>
          <cell r="C1179" t="str">
            <v>Ellis</v>
          </cell>
          <cell r="D1179" t="str">
            <v>Dallas-Fort Worth-Arlington, TX</v>
          </cell>
          <cell r="E1179">
            <v>76308</v>
          </cell>
          <cell r="F1179">
            <v>362</v>
          </cell>
          <cell r="G1179" t="str">
            <v>2nd Q</v>
          </cell>
          <cell r="H1179">
            <v>7.2</v>
          </cell>
        </row>
        <row r="1180">
          <cell r="A1180">
            <v>48439111011</v>
          </cell>
          <cell r="B1180" t="str">
            <v>Census Tract 1110.11, Tarrant County, Texas</v>
          </cell>
          <cell r="C1180" t="str">
            <v>Tarrant</v>
          </cell>
          <cell r="D1180" t="str">
            <v>Dallas-Fort Worth-Arlington, TX</v>
          </cell>
          <cell r="E1180">
            <v>75942</v>
          </cell>
          <cell r="F1180">
            <v>363</v>
          </cell>
          <cell r="G1180" t="str">
            <v>2nd Q</v>
          </cell>
          <cell r="H1180">
            <v>14.6</v>
          </cell>
        </row>
        <row r="1181">
          <cell r="A1181">
            <v>48113018139</v>
          </cell>
          <cell r="B1181" t="str">
            <v>Census Tract 181.39, Dallas County, Texas</v>
          </cell>
          <cell r="C1181" t="str">
            <v>Dallas</v>
          </cell>
          <cell r="D1181" t="str">
            <v>Dallas-Fort Worth-Arlington, TX</v>
          </cell>
          <cell r="E1181">
            <v>75911</v>
          </cell>
          <cell r="F1181">
            <v>364</v>
          </cell>
          <cell r="G1181" t="str">
            <v>2nd Q</v>
          </cell>
          <cell r="H1181">
            <v>16.3</v>
          </cell>
        </row>
        <row r="1182">
          <cell r="A1182">
            <v>48113013610</v>
          </cell>
          <cell r="B1182" t="str">
            <v>Census Tract 136.10, Dallas County, Texas</v>
          </cell>
          <cell r="C1182" t="str">
            <v>Dallas</v>
          </cell>
          <cell r="D1182" t="str">
            <v>Dallas-Fort Worth-Arlington, TX</v>
          </cell>
          <cell r="E1182">
            <v>75871</v>
          </cell>
          <cell r="F1182">
            <v>365</v>
          </cell>
          <cell r="G1182" t="str">
            <v>2nd Q</v>
          </cell>
          <cell r="H1182">
            <v>10.1</v>
          </cell>
        </row>
        <row r="1183">
          <cell r="A1183">
            <v>48113016413</v>
          </cell>
          <cell r="B1183" t="str">
            <v>Census Tract 164.13, Dallas County, Texas</v>
          </cell>
          <cell r="C1183" t="str">
            <v>Dallas</v>
          </cell>
          <cell r="D1183" t="str">
            <v>Dallas-Fort Worth-Arlington, TX</v>
          </cell>
          <cell r="E1183">
            <v>75572</v>
          </cell>
          <cell r="F1183">
            <v>366</v>
          </cell>
          <cell r="G1183" t="str">
            <v>2nd Q</v>
          </cell>
          <cell r="H1183">
            <v>8</v>
          </cell>
        </row>
        <row r="1184">
          <cell r="A1184">
            <v>48139060802</v>
          </cell>
          <cell r="B1184" t="str">
            <v>Census Tract 608.02, Ellis County, Texas</v>
          </cell>
          <cell r="C1184" t="str">
            <v>Ellis</v>
          </cell>
          <cell r="D1184" t="str">
            <v>Dallas-Fort Worth-Arlington, TX</v>
          </cell>
          <cell r="E1184">
            <v>75446</v>
          </cell>
          <cell r="F1184">
            <v>367</v>
          </cell>
          <cell r="G1184" t="str">
            <v>2nd Q</v>
          </cell>
          <cell r="H1184">
            <v>8.2</v>
          </cell>
        </row>
        <row r="1185">
          <cell r="A1185">
            <v>48085031652</v>
          </cell>
          <cell r="B1185" t="str">
            <v>Census Tract 316.52, Collin County, Texas</v>
          </cell>
          <cell r="C1185" t="str">
            <v>Collin</v>
          </cell>
          <cell r="D1185" t="str">
            <v>Dallas-Fort Worth-Arlington, TX</v>
          </cell>
          <cell r="E1185">
            <v>75364</v>
          </cell>
          <cell r="F1185">
            <v>368</v>
          </cell>
          <cell r="G1185" t="str">
            <v>2nd Q</v>
          </cell>
          <cell r="H1185">
            <v>3.3</v>
          </cell>
        </row>
        <row r="1186">
          <cell r="A1186">
            <v>48113019024</v>
          </cell>
          <cell r="B1186" t="str">
            <v>Census Tract 190.24, Dallas County, Texas</v>
          </cell>
          <cell r="C1186" t="str">
            <v>Dallas</v>
          </cell>
          <cell r="D1186" t="str">
            <v>Dallas-Fort Worth-Arlington, TX</v>
          </cell>
          <cell r="E1186">
            <v>75363</v>
          </cell>
          <cell r="F1186">
            <v>369</v>
          </cell>
          <cell r="G1186" t="str">
            <v>2nd Q</v>
          </cell>
          <cell r="H1186">
            <v>13.9</v>
          </cell>
        </row>
        <row r="1187">
          <cell r="A1187">
            <v>48085030504</v>
          </cell>
          <cell r="B1187" t="str">
            <v>Census Tract 305.04, Collin County, Texas</v>
          </cell>
          <cell r="C1187" t="str">
            <v>Collin</v>
          </cell>
          <cell r="D1187" t="str">
            <v>Dallas-Fort Worth-Arlington, TX</v>
          </cell>
          <cell r="E1187">
            <v>75129</v>
          </cell>
          <cell r="F1187">
            <v>370</v>
          </cell>
          <cell r="G1187" t="str">
            <v>2nd Q</v>
          </cell>
          <cell r="H1187">
            <v>13.2</v>
          </cell>
        </row>
        <row r="1188">
          <cell r="A1188">
            <v>48113013609</v>
          </cell>
          <cell r="B1188" t="str">
            <v>Census Tract 136.09, Dallas County, Texas</v>
          </cell>
          <cell r="C1188" t="str">
            <v>Dallas</v>
          </cell>
          <cell r="D1188" t="str">
            <v>Dallas-Fort Worth-Arlington, TX</v>
          </cell>
          <cell r="E1188">
            <v>75121</v>
          </cell>
          <cell r="F1188">
            <v>371</v>
          </cell>
          <cell r="G1188" t="str">
            <v>2nd Q</v>
          </cell>
          <cell r="H1188">
            <v>12.8</v>
          </cell>
        </row>
        <row r="1189">
          <cell r="A1189">
            <v>48085031508</v>
          </cell>
          <cell r="B1189" t="str">
            <v>Census Tract 315.08, Collin County, Texas</v>
          </cell>
          <cell r="C1189" t="str">
            <v>Collin</v>
          </cell>
          <cell r="D1189" t="str">
            <v>Dallas-Fort Worth-Arlington, TX</v>
          </cell>
          <cell r="E1189">
            <v>74904</v>
          </cell>
          <cell r="F1189">
            <v>372</v>
          </cell>
          <cell r="G1189" t="str">
            <v>2nd Q</v>
          </cell>
          <cell r="H1189">
            <v>6.3</v>
          </cell>
        </row>
        <row r="1190">
          <cell r="A1190">
            <v>48085031310</v>
          </cell>
          <cell r="B1190" t="str">
            <v>Census Tract 313.10, Collin County, Texas</v>
          </cell>
          <cell r="C1190" t="str">
            <v>Collin</v>
          </cell>
          <cell r="D1190" t="str">
            <v>Dallas-Fort Worth-Arlington, TX</v>
          </cell>
          <cell r="E1190">
            <v>74904</v>
          </cell>
          <cell r="F1190">
            <v>373</v>
          </cell>
          <cell r="G1190" t="str">
            <v>2nd Q</v>
          </cell>
          <cell r="H1190">
            <v>4</v>
          </cell>
        </row>
        <row r="1191">
          <cell r="A1191">
            <v>48085030403</v>
          </cell>
          <cell r="B1191" t="str">
            <v>Census Tract 304.03, Collin County, Texas</v>
          </cell>
          <cell r="C1191" t="str">
            <v>Collin</v>
          </cell>
          <cell r="D1191" t="str">
            <v>Dallas-Fort Worth-Arlington, TX</v>
          </cell>
          <cell r="E1191">
            <v>74875</v>
          </cell>
          <cell r="F1191">
            <v>374</v>
          </cell>
          <cell r="G1191" t="str">
            <v>2nd Q</v>
          </cell>
          <cell r="H1191">
            <v>8.3</v>
          </cell>
        </row>
        <row r="1192">
          <cell r="A1192">
            <v>48439111542</v>
          </cell>
          <cell r="B1192" t="str">
            <v>Census Tract 1115.42, Tarrant County, Texas</v>
          </cell>
          <cell r="C1192" t="str">
            <v>Tarrant</v>
          </cell>
          <cell r="D1192" t="str">
            <v>Dallas-Fort Worth-Arlington, TX</v>
          </cell>
          <cell r="E1192">
            <v>74753</v>
          </cell>
          <cell r="F1192">
            <v>375</v>
          </cell>
          <cell r="G1192" t="str">
            <v>2nd Q</v>
          </cell>
          <cell r="H1192">
            <v>6.9</v>
          </cell>
        </row>
        <row r="1193">
          <cell r="A1193">
            <v>48251130405</v>
          </cell>
          <cell r="B1193" t="str">
            <v>Census Tract 1304.05, Johnson County, Texas</v>
          </cell>
          <cell r="C1193" t="str">
            <v>Johnson</v>
          </cell>
          <cell r="D1193" t="str">
            <v>Dallas-Fort Worth-Arlington, TX</v>
          </cell>
          <cell r="E1193">
            <v>74514</v>
          </cell>
          <cell r="F1193">
            <v>376</v>
          </cell>
          <cell r="G1193" t="str">
            <v>2nd Q</v>
          </cell>
          <cell r="H1193">
            <v>4</v>
          </cell>
        </row>
        <row r="1194">
          <cell r="A1194">
            <v>48251130210</v>
          </cell>
          <cell r="B1194" t="str">
            <v>Census Tract 1302.10, Johnson County, Texas</v>
          </cell>
          <cell r="C1194" t="str">
            <v>Johnson</v>
          </cell>
          <cell r="D1194" t="str">
            <v>Dallas-Fort Worth-Arlington, TX</v>
          </cell>
          <cell r="E1194">
            <v>74417</v>
          </cell>
          <cell r="F1194">
            <v>377</v>
          </cell>
          <cell r="G1194" t="str">
            <v>2nd Q</v>
          </cell>
          <cell r="H1194">
            <v>6.5</v>
          </cell>
        </row>
        <row r="1195">
          <cell r="A1195">
            <v>48121020310</v>
          </cell>
          <cell r="B1195" t="str">
            <v>Census Tract 203.10, Denton County, Texas</v>
          </cell>
          <cell r="C1195" t="str">
            <v>Denton</v>
          </cell>
          <cell r="D1195" t="str">
            <v>Dallas-Fort Worth-Arlington, TX</v>
          </cell>
          <cell r="E1195">
            <v>74332</v>
          </cell>
          <cell r="F1195">
            <v>378</v>
          </cell>
          <cell r="G1195" t="str">
            <v>2nd Q</v>
          </cell>
          <cell r="H1195">
            <v>2.5</v>
          </cell>
        </row>
        <row r="1196">
          <cell r="A1196">
            <v>48367140703</v>
          </cell>
          <cell r="B1196" t="str">
            <v>Census Tract 1407.03, Parker County, Texas</v>
          </cell>
          <cell r="C1196" t="str">
            <v>Parker</v>
          </cell>
          <cell r="D1196" t="str">
            <v>Dallas-Fort Worth-Arlington, TX</v>
          </cell>
          <cell r="E1196">
            <v>74286</v>
          </cell>
          <cell r="F1196">
            <v>379</v>
          </cell>
          <cell r="G1196" t="str">
            <v>2nd Q</v>
          </cell>
          <cell r="H1196">
            <v>7.8</v>
          </cell>
        </row>
        <row r="1197">
          <cell r="A1197">
            <v>48121021407</v>
          </cell>
          <cell r="B1197" t="str">
            <v>Census Tract 214.07, Denton County, Texas</v>
          </cell>
          <cell r="C1197" t="str">
            <v>Denton</v>
          </cell>
          <cell r="D1197" t="str">
            <v>Dallas-Fort Worth-Arlington, TX</v>
          </cell>
          <cell r="E1197">
            <v>74205</v>
          </cell>
          <cell r="F1197">
            <v>380</v>
          </cell>
          <cell r="G1197" t="str">
            <v>2nd Q</v>
          </cell>
          <cell r="H1197">
            <v>19.5</v>
          </cell>
        </row>
        <row r="1198">
          <cell r="A1198">
            <v>48121021630</v>
          </cell>
          <cell r="B1198" t="str">
            <v>Census Tract 216.30, Denton County, Texas</v>
          </cell>
          <cell r="C1198" t="str">
            <v>Denton</v>
          </cell>
          <cell r="D1198" t="str">
            <v>Dallas-Fort Worth-Arlington, TX</v>
          </cell>
          <cell r="E1198">
            <v>74196</v>
          </cell>
          <cell r="F1198">
            <v>381</v>
          </cell>
          <cell r="G1198" t="str">
            <v>2nd Q</v>
          </cell>
          <cell r="H1198">
            <v>2.9</v>
          </cell>
        </row>
        <row r="1199">
          <cell r="A1199">
            <v>48113001203</v>
          </cell>
          <cell r="B1199" t="str">
            <v>Census Tract 12.03, Dallas County, Texas</v>
          </cell>
          <cell r="C1199" t="str">
            <v>Dallas</v>
          </cell>
          <cell r="D1199" t="str">
            <v>Dallas-Fort Worth-Arlington, TX</v>
          </cell>
          <cell r="E1199">
            <v>74076</v>
          </cell>
          <cell r="F1199">
            <v>382</v>
          </cell>
          <cell r="G1199" t="str">
            <v>2nd Q</v>
          </cell>
          <cell r="H1199">
            <v>10.5</v>
          </cell>
        </row>
        <row r="1200">
          <cell r="A1200">
            <v>48439111016</v>
          </cell>
          <cell r="B1200" t="str">
            <v>Census Tract 1110.16, Tarrant County, Texas</v>
          </cell>
          <cell r="C1200" t="str">
            <v>Tarrant</v>
          </cell>
          <cell r="D1200" t="str">
            <v>Dallas-Fort Worth-Arlington, TX</v>
          </cell>
          <cell r="E1200">
            <v>74028</v>
          </cell>
          <cell r="F1200">
            <v>383</v>
          </cell>
          <cell r="G1200" t="str">
            <v>2nd Q</v>
          </cell>
          <cell r="H1200">
            <v>9.2</v>
          </cell>
        </row>
        <row r="1201">
          <cell r="A1201">
            <v>48121020505</v>
          </cell>
          <cell r="B1201" t="str">
            <v>Census Tract 205.05, Denton County, Texas</v>
          </cell>
          <cell r="C1201" t="str">
            <v>Denton</v>
          </cell>
          <cell r="D1201" t="str">
            <v>Dallas-Fort Worth-Arlington, TX</v>
          </cell>
          <cell r="E1201">
            <v>74006</v>
          </cell>
          <cell r="F1201">
            <v>384</v>
          </cell>
          <cell r="G1201" t="str">
            <v>2nd Q</v>
          </cell>
          <cell r="H1201">
            <v>3.2</v>
          </cell>
        </row>
        <row r="1202">
          <cell r="A1202">
            <v>48085031802</v>
          </cell>
          <cell r="B1202" t="str">
            <v>Census Tract 318.02, Collin County, Texas</v>
          </cell>
          <cell r="C1202" t="str">
            <v>Collin</v>
          </cell>
          <cell r="D1202" t="str">
            <v>Dallas-Fort Worth-Arlington, TX</v>
          </cell>
          <cell r="E1202">
            <v>73896</v>
          </cell>
          <cell r="F1202">
            <v>385</v>
          </cell>
          <cell r="G1202" t="str">
            <v>2nd Q</v>
          </cell>
          <cell r="H1202">
            <v>8.1</v>
          </cell>
        </row>
        <row r="1203">
          <cell r="A1203">
            <v>48121020115</v>
          </cell>
          <cell r="B1203" t="str">
            <v>Census Tract 201.15, Denton County, Texas</v>
          </cell>
          <cell r="C1203" t="str">
            <v>Denton</v>
          </cell>
          <cell r="D1203" t="str">
            <v>Dallas-Fort Worth-Arlington, TX</v>
          </cell>
          <cell r="E1203">
            <v>73415</v>
          </cell>
          <cell r="F1203">
            <v>386</v>
          </cell>
          <cell r="G1203" t="str">
            <v>2nd Q</v>
          </cell>
          <cell r="H1203">
            <v>13.7</v>
          </cell>
        </row>
        <row r="1204">
          <cell r="A1204">
            <v>48085031657</v>
          </cell>
          <cell r="B1204" t="str">
            <v>Census Tract 316.57, Collin County, Texas</v>
          </cell>
          <cell r="C1204" t="str">
            <v>Collin</v>
          </cell>
          <cell r="D1204" t="str">
            <v>Dallas-Fort Worth-Arlington, TX</v>
          </cell>
          <cell r="E1204">
            <v>73409</v>
          </cell>
          <cell r="F1204">
            <v>387</v>
          </cell>
          <cell r="G1204" t="str">
            <v>2nd Q</v>
          </cell>
          <cell r="H1204">
            <v>10.1</v>
          </cell>
        </row>
        <row r="1205">
          <cell r="A1205">
            <v>48439113516</v>
          </cell>
          <cell r="B1205" t="str">
            <v>Census Tract 1135.16, Tarrant County, Texas</v>
          </cell>
          <cell r="C1205" t="str">
            <v>Tarrant</v>
          </cell>
          <cell r="D1205" t="str">
            <v>Dallas-Fort Worth-Arlington, TX</v>
          </cell>
          <cell r="E1205">
            <v>73281</v>
          </cell>
          <cell r="F1205">
            <v>388</v>
          </cell>
          <cell r="G1205" t="str">
            <v>2nd Q</v>
          </cell>
          <cell r="H1205">
            <v>10.7</v>
          </cell>
        </row>
        <row r="1206">
          <cell r="A1206">
            <v>48439102202</v>
          </cell>
          <cell r="B1206" t="str">
            <v>Census Tract 1022.02, Tarrant County, Texas</v>
          </cell>
          <cell r="C1206" t="str">
            <v>Tarrant</v>
          </cell>
          <cell r="D1206" t="str">
            <v>Dallas-Fort Worth-Arlington, TX</v>
          </cell>
          <cell r="E1206">
            <v>73107</v>
          </cell>
          <cell r="F1206">
            <v>389</v>
          </cell>
          <cell r="G1206" t="str">
            <v>2nd Q</v>
          </cell>
          <cell r="H1206">
            <v>11.2</v>
          </cell>
        </row>
        <row r="1207">
          <cell r="A1207">
            <v>48439111534</v>
          </cell>
          <cell r="B1207" t="str">
            <v>Census Tract 1115.34, Tarrant County, Texas</v>
          </cell>
          <cell r="C1207" t="str">
            <v>Tarrant</v>
          </cell>
          <cell r="D1207" t="str">
            <v>Dallas-Fort Worth-Arlington, TX</v>
          </cell>
          <cell r="E1207">
            <v>73005</v>
          </cell>
          <cell r="F1207">
            <v>390</v>
          </cell>
          <cell r="G1207" t="str">
            <v>2nd Q</v>
          </cell>
          <cell r="H1207">
            <v>4.2</v>
          </cell>
        </row>
        <row r="1208">
          <cell r="A1208">
            <v>48113014311</v>
          </cell>
          <cell r="B1208" t="str">
            <v>Census Tract 143.11, Dallas County, Texas</v>
          </cell>
          <cell r="C1208" t="str">
            <v>Dallas</v>
          </cell>
          <cell r="D1208" t="str">
            <v>Dallas-Fort Worth-Arlington, TX</v>
          </cell>
          <cell r="E1208">
            <v>72890</v>
          </cell>
          <cell r="F1208">
            <v>391</v>
          </cell>
          <cell r="G1208" t="str">
            <v>2nd Q</v>
          </cell>
          <cell r="H1208">
            <v>11</v>
          </cell>
        </row>
        <row r="1209">
          <cell r="A1209">
            <v>48113014121</v>
          </cell>
          <cell r="B1209" t="str">
            <v>Census Tract 141.21, Dallas County, Texas</v>
          </cell>
          <cell r="C1209" t="str">
            <v>Dallas</v>
          </cell>
          <cell r="D1209" t="str">
            <v>Dallas-Fort Worth-Arlington, TX</v>
          </cell>
          <cell r="E1209">
            <v>72773</v>
          </cell>
          <cell r="F1209">
            <v>392</v>
          </cell>
          <cell r="G1209" t="str">
            <v>2nd Q</v>
          </cell>
          <cell r="H1209">
            <v>9.6</v>
          </cell>
        </row>
        <row r="1210">
          <cell r="A1210">
            <v>48231961501</v>
          </cell>
          <cell r="B1210" t="str">
            <v>Census Tract 9615.01, Hunt County, Texas</v>
          </cell>
          <cell r="C1210" t="str">
            <v>Hunt</v>
          </cell>
          <cell r="D1210" t="str">
            <v>Dallas-Fort Worth-Arlington, TX</v>
          </cell>
          <cell r="E1210">
            <v>72750</v>
          </cell>
          <cell r="F1210">
            <v>393</v>
          </cell>
          <cell r="G1210" t="str">
            <v>2nd Q</v>
          </cell>
          <cell r="H1210">
            <v>7.8</v>
          </cell>
        </row>
        <row r="1211">
          <cell r="A1211">
            <v>48085031309</v>
          </cell>
          <cell r="B1211" t="str">
            <v>Census Tract 313.09, Collin County, Texas</v>
          </cell>
          <cell r="C1211" t="str">
            <v>Collin</v>
          </cell>
          <cell r="D1211" t="str">
            <v>Dallas-Fort Worth-Arlington, TX</v>
          </cell>
          <cell r="E1211">
            <v>72735</v>
          </cell>
          <cell r="F1211">
            <v>394</v>
          </cell>
          <cell r="G1211" t="str">
            <v>2nd Q</v>
          </cell>
          <cell r="H1211">
            <v>2.6</v>
          </cell>
        </row>
        <row r="1212">
          <cell r="A1212">
            <v>48439111531</v>
          </cell>
          <cell r="B1212" t="str">
            <v>Census Tract 1115.31, Tarrant County, Texas</v>
          </cell>
          <cell r="C1212" t="str">
            <v>Tarrant</v>
          </cell>
          <cell r="D1212" t="str">
            <v>Dallas-Fort Worth-Arlington, TX</v>
          </cell>
          <cell r="E1212">
            <v>72732</v>
          </cell>
          <cell r="F1212">
            <v>395</v>
          </cell>
          <cell r="G1212" t="str">
            <v>2nd Q</v>
          </cell>
          <cell r="H1212">
            <v>13</v>
          </cell>
        </row>
        <row r="1213">
          <cell r="A1213">
            <v>48113019041</v>
          </cell>
          <cell r="B1213" t="str">
            <v>Census Tract 190.41, Dallas County, Texas</v>
          </cell>
          <cell r="C1213" t="str">
            <v>Dallas</v>
          </cell>
          <cell r="D1213" t="str">
            <v>Dallas-Fort Worth-Arlington, TX</v>
          </cell>
          <cell r="E1213">
            <v>72679</v>
          </cell>
          <cell r="F1213">
            <v>396</v>
          </cell>
          <cell r="G1213" t="str">
            <v>2nd Q</v>
          </cell>
          <cell r="H1213">
            <v>2.9</v>
          </cell>
        </row>
        <row r="1214">
          <cell r="A1214">
            <v>48439111408</v>
          </cell>
          <cell r="B1214" t="str">
            <v>Census Tract 1114.08, Tarrant County, Texas</v>
          </cell>
          <cell r="C1214" t="str">
            <v>Tarrant</v>
          </cell>
          <cell r="D1214" t="str">
            <v>Dallas-Fort Worth-Arlington, TX</v>
          </cell>
          <cell r="E1214">
            <v>72605</v>
          </cell>
          <cell r="F1214">
            <v>397</v>
          </cell>
          <cell r="G1214" t="str">
            <v>2nd Q</v>
          </cell>
          <cell r="H1214">
            <v>17.4</v>
          </cell>
        </row>
        <row r="1215">
          <cell r="A1215">
            <v>48121021516</v>
          </cell>
          <cell r="B1215" t="str">
            <v>Census Tract 215.16, Denton County, Texas</v>
          </cell>
          <cell r="C1215" t="str">
            <v>Denton</v>
          </cell>
          <cell r="D1215" t="str">
            <v>Dallas-Fort Worth-Arlington, TX</v>
          </cell>
          <cell r="E1215">
            <v>72537</v>
          </cell>
          <cell r="F1215">
            <v>398</v>
          </cell>
          <cell r="G1215" t="str">
            <v>2nd Q</v>
          </cell>
          <cell r="H1215">
            <v>4.8</v>
          </cell>
        </row>
        <row r="1216">
          <cell r="A1216">
            <v>48121020107</v>
          </cell>
          <cell r="B1216" t="str">
            <v>Census Tract 201.07, Denton County, Texas</v>
          </cell>
          <cell r="C1216" t="str">
            <v>Denton</v>
          </cell>
          <cell r="D1216" t="str">
            <v>Dallas-Fort Worth-Arlington, TX</v>
          </cell>
          <cell r="E1216">
            <v>72500</v>
          </cell>
          <cell r="F1216">
            <v>399</v>
          </cell>
          <cell r="G1216" t="str">
            <v>2nd Q</v>
          </cell>
          <cell r="H1216">
            <v>5.8</v>
          </cell>
        </row>
        <row r="1217">
          <cell r="A1217">
            <v>48113013008</v>
          </cell>
          <cell r="B1217" t="str">
            <v>Census Tract 130.08, Dallas County, Texas</v>
          </cell>
          <cell r="C1217" t="str">
            <v>Dallas</v>
          </cell>
          <cell r="D1217" t="str">
            <v>Dallas-Fort Worth-Arlington, TX</v>
          </cell>
          <cell r="E1217">
            <v>72213</v>
          </cell>
          <cell r="F1217">
            <v>400</v>
          </cell>
          <cell r="G1217" t="str">
            <v>2nd Q</v>
          </cell>
          <cell r="H1217">
            <v>9.4</v>
          </cell>
        </row>
        <row r="1218">
          <cell r="A1218">
            <v>48113017305</v>
          </cell>
          <cell r="B1218" t="str">
            <v>Census Tract 173.05, Dallas County, Texas</v>
          </cell>
          <cell r="C1218" t="str">
            <v>Dallas</v>
          </cell>
          <cell r="D1218" t="str">
            <v>Dallas-Fort Worth-Arlington, TX</v>
          </cell>
          <cell r="E1218">
            <v>72213</v>
          </cell>
          <cell r="F1218">
            <v>401</v>
          </cell>
          <cell r="G1218" t="str">
            <v>2nd Q</v>
          </cell>
          <cell r="H1218">
            <v>11.6</v>
          </cell>
        </row>
        <row r="1219">
          <cell r="A1219">
            <v>48113002100</v>
          </cell>
          <cell r="B1219" t="str">
            <v>Census Tract 21, Dallas County, Texas</v>
          </cell>
          <cell r="C1219" t="str">
            <v>Dallas</v>
          </cell>
          <cell r="D1219" t="str">
            <v>Dallas-Fort Worth-Arlington, TX</v>
          </cell>
          <cell r="E1219">
            <v>72212</v>
          </cell>
          <cell r="F1219">
            <v>402</v>
          </cell>
          <cell r="G1219" t="str">
            <v>2nd Q</v>
          </cell>
          <cell r="H1219">
            <v>11.3</v>
          </cell>
        </row>
        <row r="1220">
          <cell r="A1220">
            <v>48121021521</v>
          </cell>
          <cell r="B1220" t="str">
            <v>Census Tract 215.21, Denton County, Texas</v>
          </cell>
          <cell r="C1220" t="str">
            <v>Denton</v>
          </cell>
          <cell r="D1220" t="str">
            <v>Dallas-Fort Worth-Arlington, TX</v>
          </cell>
          <cell r="E1220">
            <v>72173</v>
          </cell>
          <cell r="F1220">
            <v>403</v>
          </cell>
          <cell r="G1220" t="str">
            <v>2nd Q</v>
          </cell>
          <cell r="H1220">
            <v>4.7</v>
          </cell>
        </row>
        <row r="1221">
          <cell r="A1221">
            <v>48121021624</v>
          </cell>
          <cell r="B1221" t="str">
            <v>Census Tract 216.24, Denton County, Texas</v>
          </cell>
          <cell r="C1221" t="str">
            <v>Denton</v>
          </cell>
          <cell r="D1221" t="str">
            <v>Dallas-Fort Worth-Arlington, TX</v>
          </cell>
          <cell r="E1221">
            <v>72158</v>
          </cell>
          <cell r="F1221">
            <v>404</v>
          </cell>
          <cell r="G1221" t="str">
            <v>2nd Q</v>
          </cell>
          <cell r="H1221">
            <v>6.4</v>
          </cell>
        </row>
        <row r="1222">
          <cell r="A1222">
            <v>48113014132</v>
          </cell>
          <cell r="B1222" t="str">
            <v>Census Tract 141.32, Dallas County, Texas</v>
          </cell>
          <cell r="C1222" t="str">
            <v>Dallas</v>
          </cell>
          <cell r="D1222" t="str">
            <v>Dallas-Fort Worth-Arlington, TX</v>
          </cell>
          <cell r="E1222">
            <v>72121</v>
          </cell>
          <cell r="F1222">
            <v>405</v>
          </cell>
          <cell r="G1222" t="str">
            <v>2nd Q</v>
          </cell>
          <cell r="H1222">
            <v>18.1</v>
          </cell>
        </row>
        <row r="1223">
          <cell r="A1223">
            <v>48113000605</v>
          </cell>
          <cell r="B1223" t="str">
            <v>Census Tract 6.05, Dallas County, Texas</v>
          </cell>
          <cell r="C1223" t="str">
            <v>Dallas</v>
          </cell>
          <cell r="D1223" t="str">
            <v>Dallas-Fort Worth-Arlington, TX</v>
          </cell>
          <cell r="E1223">
            <v>71875</v>
          </cell>
          <cell r="F1223">
            <v>406</v>
          </cell>
          <cell r="G1223" t="str">
            <v>2nd Q</v>
          </cell>
          <cell r="H1223">
            <v>10.4</v>
          </cell>
        </row>
        <row r="1224">
          <cell r="A1224">
            <v>48257050800</v>
          </cell>
          <cell r="B1224" t="str">
            <v>Census Tract 508, Kaufman County, Texas</v>
          </cell>
          <cell r="C1224" t="str">
            <v>Kaufman</v>
          </cell>
          <cell r="D1224" t="str">
            <v>Dallas-Fort Worth-Arlington, TX</v>
          </cell>
          <cell r="E1224">
            <v>71832</v>
          </cell>
          <cell r="F1224">
            <v>407</v>
          </cell>
          <cell r="G1224" t="str">
            <v>2nd Q</v>
          </cell>
          <cell r="H1224">
            <v>6.7</v>
          </cell>
        </row>
        <row r="1225">
          <cell r="A1225">
            <v>48439105512</v>
          </cell>
          <cell r="B1225" t="str">
            <v>Census Tract 1055.12, Tarrant County, Texas</v>
          </cell>
          <cell r="C1225" t="str">
            <v>Tarrant</v>
          </cell>
          <cell r="D1225" t="str">
            <v>Dallas-Fort Worth-Arlington, TX</v>
          </cell>
          <cell r="E1225">
            <v>71806</v>
          </cell>
          <cell r="F1225">
            <v>408</v>
          </cell>
          <cell r="G1225" t="str">
            <v>2nd Q</v>
          </cell>
          <cell r="H1225">
            <v>4.9</v>
          </cell>
        </row>
        <row r="1226">
          <cell r="A1226">
            <v>48085031806</v>
          </cell>
          <cell r="B1226" t="str">
            <v>Census Tract 318.06, Collin County, Texas</v>
          </cell>
          <cell r="C1226" t="str">
            <v>Collin</v>
          </cell>
          <cell r="D1226" t="str">
            <v>Dallas-Fort Worth-Arlington, TX</v>
          </cell>
          <cell r="E1226">
            <v>71645</v>
          </cell>
          <cell r="F1226">
            <v>409</v>
          </cell>
          <cell r="G1226" t="str">
            <v>2nd Q</v>
          </cell>
          <cell r="H1226">
            <v>10.2</v>
          </cell>
        </row>
        <row r="1227">
          <cell r="A1227">
            <v>48439121611</v>
          </cell>
          <cell r="B1227" t="str">
            <v>Census Tract 1216.11, Tarrant County, Texas</v>
          </cell>
          <cell r="C1227" t="str">
            <v>Tarrant</v>
          </cell>
          <cell r="D1227" t="str">
            <v>Dallas-Fort Worth-Arlington, TX</v>
          </cell>
          <cell r="E1227">
            <v>71631</v>
          </cell>
          <cell r="F1227">
            <v>410</v>
          </cell>
          <cell r="G1227" t="str">
            <v>2nd Q</v>
          </cell>
          <cell r="H1227">
            <v>8.6</v>
          </cell>
        </row>
        <row r="1228">
          <cell r="A1228">
            <v>48439114005</v>
          </cell>
          <cell r="B1228" t="str">
            <v>Census Tract 1140.05, Tarrant County, Texas</v>
          </cell>
          <cell r="C1228" t="str">
            <v>Tarrant</v>
          </cell>
          <cell r="D1228" t="str">
            <v>Dallas-Fort Worth-Arlington, TX</v>
          </cell>
          <cell r="E1228">
            <v>71611</v>
          </cell>
          <cell r="F1228">
            <v>411</v>
          </cell>
          <cell r="G1228" t="str">
            <v>2nd Q</v>
          </cell>
          <cell r="H1228">
            <v>8.5</v>
          </cell>
        </row>
        <row r="1229">
          <cell r="A1229">
            <v>48113016411</v>
          </cell>
          <cell r="B1229" t="str">
            <v>Census Tract 164.11, Dallas County, Texas</v>
          </cell>
          <cell r="C1229" t="str">
            <v>Dallas</v>
          </cell>
          <cell r="D1229" t="str">
            <v>Dallas-Fort Worth-Arlington, TX</v>
          </cell>
          <cell r="E1229">
            <v>71600</v>
          </cell>
          <cell r="F1229">
            <v>412</v>
          </cell>
          <cell r="G1229" t="str">
            <v>2nd Q</v>
          </cell>
          <cell r="H1229">
            <v>10.2</v>
          </cell>
        </row>
        <row r="1230">
          <cell r="A1230">
            <v>48085032008</v>
          </cell>
          <cell r="B1230" t="str">
            <v>Census Tract 320.08, Collin County, Texas</v>
          </cell>
          <cell r="C1230" t="str">
            <v>Collin</v>
          </cell>
          <cell r="D1230" t="str">
            <v>Dallas-Fort Worth-Arlington, TX</v>
          </cell>
          <cell r="E1230">
            <v>71556</v>
          </cell>
          <cell r="F1230">
            <v>413</v>
          </cell>
          <cell r="G1230" t="str">
            <v>2nd Q</v>
          </cell>
          <cell r="H1230">
            <v>11.8</v>
          </cell>
        </row>
        <row r="1231">
          <cell r="A1231">
            <v>48085031507</v>
          </cell>
          <cell r="B1231" t="str">
            <v>Census Tract 315.07, Collin County, Texas</v>
          </cell>
          <cell r="C1231" t="str">
            <v>Collin</v>
          </cell>
          <cell r="D1231" t="str">
            <v>Dallas-Fort Worth-Arlington, TX</v>
          </cell>
          <cell r="E1231">
            <v>71519</v>
          </cell>
          <cell r="F1231">
            <v>414</v>
          </cell>
          <cell r="G1231" t="str">
            <v>2nd Q</v>
          </cell>
          <cell r="H1231">
            <v>4.3</v>
          </cell>
        </row>
        <row r="1232">
          <cell r="A1232">
            <v>48113013200</v>
          </cell>
          <cell r="B1232" t="str">
            <v>Census Tract 132, Dallas County, Texas</v>
          </cell>
          <cell r="C1232" t="str">
            <v>Dallas</v>
          </cell>
          <cell r="D1232" t="str">
            <v>Dallas-Fort Worth-Arlington, TX</v>
          </cell>
          <cell r="E1232">
            <v>71371</v>
          </cell>
          <cell r="F1232">
            <v>415</v>
          </cell>
          <cell r="G1232" t="str">
            <v>2nd Q</v>
          </cell>
          <cell r="H1232">
            <v>12.8</v>
          </cell>
        </row>
        <row r="1233">
          <cell r="A1233">
            <v>48121021519</v>
          </cell>
          <cell r="B1233" t="str">
            <v>Census Tract 215.19, Denton County, Texas</v>
          </cell>
          <cell r="C1233" t="str">
            <v>Denton</v>
          </cell>
          <cell r="D1233" t="str">
            <v>Dallas-Fort Worth-Arlington, TX</v>
          </cell>
          <cell r="E1233">
            <v>71343</v>
          </cell>
          <cell r="F1233">
            <v>416</v>
          </cell>
          <cell r="G1233" t="str">
            <v>2nd Q</v>
          </cell>
          <cell r="H1233">
            <v>8.9</v>
          </cell>
        </row>
        <row r="1234">
          <cell r="A1234">
            <v>48439113001</v>
          </cell>
          <cell r="B1234" t="str">
            <v>Census Tract 1130.01, Tarrant County, Texas</v>
          </cell>
          <cell r="C1234" t="str">
            <v>Tarrant</v>
          </cell>
          <cell r="D1234" t="str">
            <v>Dallas-Fort Worth-Arlington, TX</v>
          </cell>
          <cell r="E1234">
            <v>71250</v>
          </cell>
          <cell r="F1234">
            <v>417</v>
          </cell>
          <cell r="G1234" t="str">
            <v>2nd Q</v>
          </cell>
          <cell r="H1234">
            <v>4.6</v>
          </cell>
        </row>
        <row r="1235">
          <cell r="A1235">
            <v>48439110805</v>
          </cell>
          <cell r="B1235" t="str">
            <v>Census Tract 1108.05, Tarrant County, Texas</v>
          </cell>
          <cell r="C1235" t="str">
            <v>Tarrant</v>
          </cell>
          <cell r="D1235" t="str">
            <v>Dallas-Fort Worth-Arlington, TX</v>
          </cell>
          <cell r="E1235">
            <v>71230</v>
          </cell>
          <cell r="F1235">
            <v>418</v>
          </cell>
          <cell r="G1235" t="str">
            <v>2nd Q</v>
          </cell>
          <cell r="H1235">
            <v>3</v>
          </cell>
        </row>
        <row r="1236">
          <cell r="A1236">
            <v>48113008100</v>
          </cell>
          <cell r="B1236" t="str">
            <v>Census Tract 81, Dallas County, Texas</v>
          </cell>
          <cell r="C1236" t="str">
            <v>Dallas</v>
          </cell>
          <cell r="D1236" t="str">
            <v>Dallas-Fort Worth-Arlington, TX</v>
          </cell>
          <cell r="E1236">
            <v>71228</v>
          </cell>
          <cell r="F1236">
            <v>419</v>
          </cell>
          <cell r="G1236" t="str">
            <v>2nd Q</v>
          </cell>
          <cell r="H1236">
            <v>7.3</v>
          </cell>
        </row>
        <row r="1237">
          <cell r="A1237">
            <v>48439111301</v>
          </cell>
          <cell r="B1237" t="str">
            <v>Census Tract 1113.01, Tarrant County, Texas</v>
          </cell>
          <cell r="C1237" t="str">
            <v>Tarrant</v>
          </cell>
          <cell r="D1237" t="str">
            <v>Dallas-Fort Worth-Arlington, TX</v>
          </cell>
          <cell r="E1237">
            <v>71206</v>
          </cell>
          <cell r="F1237">
            <v>420</v>
          </cell>
          <cell r="G1237" t="str">
            <v>2nd Q</v>
          </cell>
          <cell r="H1237">
            <v>13</v>
          </cell>
        </row>
        <row r="1238">
          <cell r="A1238">
            <v>48113016624</v>
          </cell>
          <cell r="B1238" t="str">
            <v>Census Tract 166.24, Dallas County, Texas</v>
          </cell>
          <cell r="C1238" t="str">
            <v>Dallas</v>
          </cell>
          <cell r="D1238" t="str">
            <v>Dallas-Fort Worth-Arlington, TX</v>
          </cell>
          <cell r="E1238">
            <v>71065</v>
          </cell>
          <cell r="F1238">
            <v>421</v>
          </cell>
          <cell r="G1238" t="str">
            <v>2nd Q</v>
          </cell>
          <cell r="H1238">
            <v>4.4</v>
          </cell>
        </row>
        <row r="1239">
          <cell r="A1239">
            <v>48085030605</v>
          </cell>
          <cell r="B1239" t="str">
            <v>Census Tract 306.05, Collin County, Texas</v>
          </cell>
          <cell r="C1239" t="str">
            <v>Collin</v>
          </cell>
          <cell r="D1239" t="str">
            <v>Dallas-Fort Worth-Arlington, TX</v>
          </cell>
          <cell r="E1239">
            <v>71038</v>
          </cell>
          <cell r="F1239">
            <v>422</v>
          </cell>
          <cell r="G1239" t="str">
            <v>2nd Q</v>
          </cell>
          <cell r="H1239">
            <v>3</v>
          </cell>
        </row>
        <row r="1240">
          <cell r="A1240">
            <v>48113014501</v>
          </cell>
          <cell r="B1240" t="str">
            <v>Census Tract 145.01, Dallas County, Texas</v>
          </cell>
          <cell r="C1240" t="str">
            <v>Dallas</v>
          </cell>
          <cell r="D1240" t="str">
            <v>Dallas-Fort Worth-Arlington, TX</v>
          </cell>
          <cell r="E1240">
            <v>71029</v>
          </cell>
          <cell r="F1240">
            <v>423</v>
          </cell>
          <cell r="G1240" t="str">
            <v>2nd Q</v>
          </cell>
          <cell r="H1240">
            <v>8.3</v>
          </cell>
        </row>
        <row r="1241">
          <cell r="A1241">
            <v>48251130204</v>
          </cell>
          <cell r="B1241" t="str">
            <v>Census Tract 1302.04, Johnson County, Texas</v>
          </cell>
          <cell r="C1241" t="str">
            <v>Johnson</v>
          </cell>
          <cell r="D1241" t="str">
            <v>Dallas-Fort Worth-Arlington, TX</v>
          </cell>
          <cell r="E1241">
            <v>70972</v>
          </cell>
          <cell r="F1241">
            <v>424</v>
          </cell>
          <cell r="G1241" t="str">
            <v>2nd Q</v>
          </cell>
          <cell r="H1241">
            <v>7.1</v>
          </cell>
        </row>
        <row r="1242">
          <cell r="A1242">
            <v>48121020202</v>
          </cell>
          <cell r="B1242" t="str">
            <v>Census Tract 202.02, Denton County, Texas</v>
          </cell>
          <cell r="C1242" t="str">
            <v>Denton</v>
          </cell>
          <cell r="D1242" t="str">
            <v>Dallas-Fort Worth-Arlington, TX</v>
          </cell>
          <cell r="E1242">
            <v>70938</v>
          </cell>
          <cell r="F1242">
            <v>425</v>
          </cell>
          <cell r="G1242" t="str">
            <v>2nd Q</v>
          </cell>
          <cell r="H1242">
            <v>3.3</v>
          </cell>
        </row>
        <row r="1243">
          <cell r="A1243">
            <v>48085031643</v>
          </cell>
          <cell r="B1243" t="str">
            <v>Census Tract 316.43, Collin County, Texas</v>
          </cell>
          <cell r="C1243" t="str">
            <v>Collin</v>
          </cell>
          <cell r="D1243" t="str">
            <v>Dallas-Fort Worth-Arlington, TX</v>
          </cell>
          <cell r="E1243">
            <v>70898</v>
          </cell>
          <cell r="F1243">
            <v>426</v>
          </cell>
          <cell r="G1243" t="str">
            <v>2nd Q</v>
          </cell>
          <cell r="H1243">
            <v>6.7</v>
          </cell>
        </row>
        <row r="1244">
          <cell r="A1244">
            <v>48085030203</v>
          </cell>
          <cell r="B1244" t="str">
            <v>Census Tract 302.03, Collin County, Texas</v>
          </cell>
          <cell r="C1244" t="str">
            <v>Collin</v>
          </cell>
          <cell r="D1244" t="str">
            <v>Dallas-Fort Worth-Arlington, TX</v>
          </cell>
          <cell r="E1244">
            <v>70880</v>
          </cell>
          <cell r="F1244">
            <v>427</v>
          </cell>
          <cell r="G1244" t="str">
            <v>2nd Q</v>
          </cell>
          <cell r="H1244">
            <v>9.5</v>
          </cell>
        </row>
        <row r="1245">
          <cell r="A1245">
            <v>48113016623</v>
          </cell>
          <cell r="B1245" t="str">
            <v>Census Tract 166.23, Dallas County, Texas</v>
          </cell>
          <cell r="C1245" t="str">
            <v>Dallas</v>
          </cell>
          <cell r="D1245" t="str">
            <v>Dallas-Fort Worth-Arlington, TX</v>
          </cell>
          <cell r="E1245">
            <v>70791</v>
          </cell>
          <cell r="F1245">
            <v>428</v>
          </cell>
          <cell r="G1245" t="str">
            <v>2nd Q</v>
          </cell>
          <cell r="H1245">
            <v>8.1</v>
          </cell>
        </row>
        <row r="1246">
          <cell r="A1246">
            <v>48139060207</v>
          </cell>
          <cell r="B1246" t="str">
            <v>Census Tract 602.07, Ellis County, Texas</v>
          </cell>
          <cell r="C1246" t="str">
            <v>Ellis</v>
          </cell>
          <cell r="D1246" t="str">
            <v>Dallas-Fort Worth-Arlington, TX</v>
          </cell>
          <cell r="E1246">
            <v>70758</v>
          </cell>
          <cell r="F1246">
            <v>429</v>
          </cell>
          <cell r="G1246" t="str">
            <v>2nd Q</v>
          </cell>
          <cell r="H1246">
            <v>9.2</v>
          </cell>
        </row>
        <row r="1247">
          <cell r="A1247">
            <v>48121021612</v>
          </cell>
          <cell r="B1247" t="str">
            <v>Census Tract 216.12, Denton County, Texas</v>
          </cell>
          <cell r="C1247" t="str">
            <v>Denton</v>
          </cell>
          <cell r="D1247" t="str">
            <v>Dallas-Fort Worth-Arlington, TX</v>
          </cell>
          <cell r="E1247">
            <v>70754</v>
          </cell>
          <cell r="F1247">
            <v>430</v>
          </cell>
          <cell r="G1247" t="str">
            <v>2nd Q</v>
          </cell>
          <cell r="H1247">
            <v>2.1</v>
          </cell>
        </row>
        <row r="1248">
          <cell r="A1248">
            <v>48113019203</v>
          </cell>
          <cell r="B1248" t="str">
            <v>Census Tract 192.03, Dallas County, Texas</v>
          </cell>
          <cell r="C1248" t="str">
            <v>Dallas</v>
          </cell>
          <cell r="D1248" t="str">
            <v>Dallas-Fort Worth-Arlington, TX</v>
          </cell>
          <cell r="E1248">
            <v>70703</v>
          </cell>
          <cell r="F1248">
            <v>431</v>
          </cell>
          <cell r="G1248" t="str">
            <v>2nd Q</v>
          </cell>
          <cell r="H1248">
            <v>12</v>
          </cell>
        </row>
        <row r="1249">
          <cell r="A1249">
            <v>48113009607</v>
          </cell>
          <cell r="B1249" t="str">
            <v>Census Tract 96.07, Dallas County, Texas</v>
          </cell>
          <cell r="C1249" t="str">
            <v>Dallas</v>
          </cell>
          <cell r="D1249" t="str">
            <v>Dallas-Fort Worth-Arlington, TX</v>
          </cell>
          <cell r="E1249">
            <v>70694</v>
          </cell>
          <cell r="F1249">
            <v>432</v>
          </cell>
          <cell r="G1249" t="str">
            <v>2nd Q</v>
          </cell>
          <cell r="H1249">
            <v>5</v>
          </cell>
        </row>
        <row r="1250">
          <cell r="A1250">
            <v>48139060900</v>
          </cell>
          <cell r="B1250" t="str">
            <v>Census Tract 609, Ellis County, Texas</v>
          </cell>
          <cell r="C1250" t="str">
            <v>Ellis</v>
          </cell>
          <cell r="D1250" t="str">
            <v>Dallas-Fort Worth-Arlington, TX</v>
          </cell>
          <cell r="E1250">
            <v>70550</v>
          </cell>
          <cell r="F1250">
            <v>433</v>
          </cell>
          <cell r="G1250" t="str">
            <v>2nd Q</v>
          </cell>
          <cell r="H1250">
            <v>9.6</v>
          </cell>
        </row>
        <row r="1251">
          <cell r="A1251">
            <v>48113014128</v>
          </cell>
          <cell r="B1251" t="str">
            <v>Census Tract 141.28, Dallas County, Texas</v>
          </cell>
          <cell r="C1251" t="str">
            <v>Dallas</v>
          </cell>
          <cell r="D1251" t="str">
            <v>Dallas-Fort Worth-Arlington, TX</v>
          </cell>
          <cell r="E1251">
            <v>70529</v>
          </cell>
          <cell r="F1251">
            <v>434</v>
          </cell>
          <cell r="G1251" t="str">
            <v>2nd Q</v>
          </cell>
          <cell r="H1251">
            <v>5.1</v>
          </cell>
        </row>
        <row r="1252">
          <cell r="A1252">
            <v>48439113803</v>
          </cell>
          <cell r="B1252" t="str">
            <v>Census Tract 1138.03, Tarrant County, Texas</v>
          </cell>
          <cell r="C1252" t="str">
            <v>Tarrant</v>
          </cell>
          <cell r="D1252" t="str">
            <v>Dallas-Fort Worth-Arlington, TX</v>
          </cell>
          <cell r="E1252">
            <v>70529</v>
          </cell>
          <cell r="F1252">
            <v>435</v>
          </cell>
          <cell r="G1252" t="str">
            <v>2nd Q</v>
          </cell>
          <cell r="H1252">
            <v>4.7</v>
          </cell>
        </row>
        <row r="1253">
          <cell r="A1253">
            <v>48439113212</v>
          </cell>
          <cell r="B1253" t="str">
            <v>Census Tract 1132.12, Tarrant County, Texas</v>
          </cell>
          <cell r="C1253" t="str">
            <v>Tarrant</v>
          </cell>
          <cell r="D1253" t="str">
            <v>Dallas-Fort Worth-Arlington, TX</v>
          </cell>
          <cell r="E1253">
            <v>70417</v>
          </cell>
          <cell r="F1253">
            <v>436</v>
          </cell>
          <cell r="G1253" t="str">
            <v>2nd Q</v>
          </cell>
          <cell r="H1253">
            <v>2.9</v>
          </cell>
        </row>
        <row r="1254">
          <cell r="A1254">
            <v>48439114003</v>
          </cell>
          <cell r="B1254" t="str">
            <v>Census Tract 1140.03, Tarrant County, Texas</v>
          </cell>
          <cell r="C1254" t="str">
            <v>Tarrant</v>
          </cell>
          <cell r="D1254" t="str">
            <v>Dallas-Fort Worth-Arlington, TX</v>
          </cell>
          <cell r="E1254">
            <v>70329</v>
          </cell>
          <cell r="F1254">
            <v>437</v>
          </cell>
          <cell r="G1254" t="str">
            <v>2nd Q</v>
          </cell>
          <cell r="H1254">
            <v>6.5</v>
          </cell>
        </row>
        <row r="1255">
          <cell r="A1255">
            <v>48113014206</v>
          </cell>
          <cell r="B1255" t="str">
            <v>Census Tract 142.06, Dallas County, Texas</v>
          </cell>
          <cell r="C1255" t="str">
            <v>Dallas</v>
          </cell>
          <cell r="D1255" t="str">
            <v>Dallas-Fort Worth-Arlington, TX</v>
          </cell>
          <cell r="E1255">
            <v>70250</v>
          </cell>
          <cell r="F1255">
            <v>438</v>
          </cell>
          <cell r="G1255" t="str">
            <v>2nd Q</v>
          </cell>
          <cell r="H1255">
            <v>7.4</v>
          </cell>
        </row>
        <row r="1256">
          <cell r="A1256">
            <v>48113016519</v>
          </cell>
          <cell r="B1256" t="str">
            <v>Census Tract 165.19, Dallas County, Texas</v>
          </cell>
          <cell r="C1256" t="str">
            <v>Dallas</v>
          </cell>
          <cell r="D1256" t="str">
            <v>Dallas-Fort Worth-Arlington, TX</v>
          </cell>
          <cell r="E1256">
            <v>70238</v>
          </cell>
          <cell r="F1256">
            <v>439</v>
          </cell>
          <cell r="G1256" t="str">
            <v>2nd Q</v>
          </cell>
          <cell r="H1256">
            <v>2.3</v>
          </cell>
        </row>
        <row r="1257">
          <cell r="A1257">
            <v>48113013806</v>
          </cell>
          <cell r="B1257" t="str">
            <v>Census Tract 138.06, Dallas County, Texas</v>
          </cell>
          <cell r="C1257" t="str">
            <v>Dallas</v>
          </cell>
          <cell r="D1257" t="str">
            <v>Dallas-Fort Worth-Arlington, TX</v>
          </cell>
          <cell r="E1257">
            <v>70133</v>
          </cell>
          <cell r="F1257">
            <v>440</v>
          </cell>
          <cell r="G1257" t="str">
            <v>2nd Q</v>
          </cell>
          <cell r="H1257">
            <v>5.1</v>
          </cell>
        </row>
        <row r="1258">
          <cell r="A1258">
            <v>48113019023</v>
          </cell>
          <cell r="B1258" t="str">
            <v>Census Tract 190.23, Dallas County, Texas</v>
          </cell>
          <cell r="C1258" t="str">
            <v>Dallas</v>
          </cell>
          <cell r="D1258" t="str">
            <v>Dallas-Fort Worth-Arlington, TX</v>
          </cell>
          <cell r="E1258">
            <v>70116</v>
          </cell>
          <cell r="F1258">
            <v>441</v>
          </cell>
          <cell r="G1258" t="str">
            <v>2nd Q</v>
          </cell>
          <cell r="H1258">
            <v>3.1</v>
          </cell>
        </row>
        <row r="1259">
          <cell r="A1259">
            <v>48085031202</v>
          </cell>
          <cell r="B1259" t="str">
            <v>Census Tract 312.02, Collin County, Texas</v>
          </cell>
          <cell r="C1259" t="str">
            <v>Collin</v>
          </cell>
          <cell r="D1259" t="str">
            <v>Dallas-Fort Worth-Arlington, TX</v>
          </cell>
          <cell r="E1259">
            <v>70082</v>
          </cell>
          <cell r="F1259">
            <v>442</v>
          </cell>
          <cell r="G1259" t="str">
            <v>2nd Q</v>
          </cell>
          <cell r="H1259">
            <v>9.9</v>
          </cell>
        </row>
        <row r="1260">
          <cell r="A1260">
            <v>48121021405</v>
          </cell>
          <cell r="B1260" t="str">
            <v>Census Tract 214.05, Denton County, Texas</v>
          </cell>
          <cell r="C1260" t="str">
            <v>Denton</v>
          </cell>
          <cell r="D1260" t="str">
            <v>Dallas-Fort Worth-Arlington, TX</v>
          </cell>
          <cell r="E1260">
            <v>70078</v>
          </cell>
          <cell r="F1260">
            <v>443</v>
          </cell>
          <cell r="G1260" t="str">
            <v>2nd Q</v>
          </cell>
          <cell r="H1260">
            <v>17.4</v>
          </cell>
        </row>
        <row r="1261">
          <cell r="A1261">
            <v>48113001800</v>
          </cell>
          <cell r="B1261" t="str">
            <v>Census Tract 18, Dallas County, Texas</v>
          </cell>
          <cell r="C1261" t="str">
            <v>Dallas</v>
          </cell>
          <cell r="D1261" t="str">
            <v>Dallas-Fort Worth-Arlington, TX</v>
          </cell>
          <cell r="E1261">
            <v>70023</v>
          </cell>
          <cell r="F1261">
            <v>444</v>
          </cell>
          <cell r="G1261" t="str">
            <v>2nd Q</v>
          </cell>
          <cell r="H1261">
            <v>4.5</v>
          </cell>
        </row>
        <row r="1262">
          <cell r="A1262">
            <v>48121021303</v>
          </cell>
          <cell r="B1262" t="str">
            <v>Census Tract 213.03, Denton County, Texas</v>
          </cell>
          <cell r="C1262" t="str">
            <v>Denton</v>
          </cell>
          <cell r="D1262" t="str">
            <v>Dallas-Fort Worth-Arlington, TX</v>
          </cell>
          <cell r="E1262">
            <v>70000</v>
          </cell>
          <cell r="F1262">
            <v>445</v>
          </cell>
          <cell r="G1262" t="str">
            <v>2nd Q</v>
          </cell>
          <cell r="H1262">
            <v>7.3</v>
          </cell>
        </row>
        <row r="1263">
          <cell r="A1263">
            <v>48251130602</v>
          </cell>
          <cell r="B1263" t="str">
            <v>Census Tract 1306.02, Johnson County, Texas</v>
          </cell>
          <cell r="C1263" t="str">
            <v>Johnson</v>
          </cell>
          <cell r="D1263" t="str">
            <v>Dallas-Fort Worth-Arlington, TX</v>
          </cell>
          <cell r="E1263">
            <v>69917</v>
          </cell>
          <cell r="F1263">
            <v>446</v>
          </cell>
          <cell r="G1263" t="str">
            <v>2nd Q</v>
          </cell>
          <cell r="H1263">
            <v>9.1</v>
          </cell>
        </row>
        <row r="1264">
          <cell r="A1264">
            <v>48439110905</v>
          </cell>
          <cell r="B1264" t="str">
            <v>Census Tract 1109.05, Tarrant County, Texas</v>
          </cell>
          <cell r="C1264" t="str">
            <v>Tarrant</v>
          </cell>
          <cell r="D1264" t="str">
            <v>Dallas-Fort Worth-Arlington, TX</v>
          </cell>
          <cell r="E1264">
            <v>69696</v>
          </cell>
          <cell r="F1264">
            <v>447</v>
          </cell>
          <cell r="G1264" t="str">
            <v>2nd Q</v>
          </cell>
          <cell r="H1264">
            <v>7</v>
          </cell>
        </row>
        <row r="1265">
          <cell r="A1265">
            <v>48085031611</v>
          </cell>
          <cell r="B1265" t="str">
            <v>Census Tract 316.11, Collin County, Texas</v>
          </cell>
          <cell r="C1265" t="str">
            <v>Collin</v>
          </cell>
          <cell r="D1265" t="str">
            <v>Dallas-Fort Worth-Arlington, TX</v>
          </cell>
          <cell r="E1265">
            <v>69688</v>
          </cell>
          <cell r="F1265">
            <v>448</v>
          </cell>
          <cell r="G1265" t="str">
            <v>2nd Q</v>
          </cell>
          <cell r="H1265">
            <v>4.4</v>
          </cell>
        </row>
        <row r="1266">
          <cell r="A1266">
            <v>48251131000</v>
          </cell>
          <cell r="B1266" t="str">
            <v>Census Tract 1310, Johnson County, Texas</v>
          </cell>
          <cell r="C1266" t="str">
            <v>Johnson</v>
          </cell>
          <cell r="D1266" t="str">
            <v>Dallas-Fort Worth-Arlington, TX</v>
          </cell>
          <cell r="E1266">
            <v>69583</v>
          </cell>
          <cell r="F1266">
            <v>449</v>
          </cell>
          <cell r="G1266" t="str">
            <v>2nd Q</v>
          </cell>
          <cell r="H1266">
            <v>10.4</v>
          </cell>
        </row>
        <row r="1267">
          <cell r="A1267">
            <v>48113018104</v>
          </cell>
          <cell r="B1267" t="str">
            <v>Census Tract 181.04, Dallas County, Texas</v>
          </cell>
          <cell r="C1267" t="str">
            <v>Dallas</v>
          </cell>
          <cell r="D1267" t="str">
            <v>Dallas-Fort Worth-Arlington, TX</v>
          </cell>
          <cell r="E1267">
            <v>69543</v>
          </cell>
          <cell r="F1267">
            <v>450</v>
          </cell>
          <cell r="G1267" t="str">
            <v>2nd Q</v>
          </cell>
          <cell r="H1267">
            <v>6.8</v>
          </cell>
        </row>
        <row r="1268">
          <cell r="A1268">
            <v>48113013726</v>
          </cell>
          <cell r="B1268" t="str">
            <v>Census Tract 137.26, Dallas County, Texas</v>
          </cell>
          <cell r="C1268" t="str">
            <v>Dallas</v>
          </cell>
          <cell r="D1268" t="str">
            <v>Dallas-Fort Worth-Arlington, TX</v>
          </cell>
          <cell r="E1268">
            <v>69479</v>
          </cell>
          <cell r="F1268">
            <v>451</v>
          </cell>
          <cell r="G1268" t="str">
            <v>2nd Q</v>
          </cell>
          <cell r="H1268">
            <v>9.1</v>
          </cell>
        </row>
        <row r="1269">
          <cell r="A1269">
            <v>48221160209</v>
          </cell>
          <cell r="B1269" t="str">
            <v>Census Tract 1602.09, Hood County, Texas</v>
          </cell>
          <cell r="C1269" t="str">
            <v>Hood</v>
          </cell>
          <cell r="D1269" t="str">
            <v>Dallas-Fort Worth-Arlington, TX</v>
          </cell>
          <cell r="E1269">
            <v>69471</v>
          </cell>
          <cell r="F1269">
            <v>452</v>
          </cell>
          <cell r="G1269" t="str">
            <v>2nd Q</v>
          </cell>
          <cell r="H1269">
            <v>8.2</v>
          </cell>
        </row>
        <row r="1270">
          <cell r="A1270">
            <v>48251130211</v>
          </cell>
          <cell r="B1270" t="str">
            <v>Census Tract 1302.11, Johnson County, Texas</v>
          </cell>
          <cell r="C1270" t="str">
            <v>Johnson</v>
          </cell>
          <cell r="D1270" t="str">
            <v>Dallas-Fort Worth-Arlington, TX</v>
          </cell>
          <cell r="E1270">
            <v>69271</v>
          </cell>
          <cell r="F1270">
            <v>453</v>
          </cell>
          <cell r="G1270" t="str">
            <v>2nd Q</v>
          </cell>
          <cell r="H1270">
            <v>16.1</v>
          </cell>
        </row>
        <row r="1271">
          <cell r="A1271">
            <v>48113014127</v>
          </cell>
          <cell r="B1271" t="str">
            <v>Census Tract 141.27, Dallas County, Texas</v>
          </cell>
          <cell r="C1271" t="str">
            <v>Dallas</v>
          </cell>
          <cell r="D1271" t="str">
            <v>Dallas-Fort Worth-Arlington, TX</v>
          </cell>
          <cell r="E1271">
            <v>69212</v>
          </cell>
          <cell r="F1271">
            <v>454</v>
          </cell>
          <cell r="G1271" t="str">
            <v>2nd Q</v>
          </cell>
          <cell r="H1271">
            <v>6.6</v>
          </cell>
        </row>
        <row r="1272">
          <cell r="A1272">
            <v>48121020506</v>
          </cell>
          <cell r="B1272" t="str">
            <v>Census Tract 205.06, Denton County, Texas</v>
          </cell>
          <cell r="C1272" t="str">
            <v>Denton</v>
          </cell>
          <cell r="D1272" t="str">
            <v>Dallas-Fort Worth-Arlington, TX</v>
          </cell>
          <cell r="E1272">
            <v>69038</v>
          </cell>
          <cell r="F1272">
            <v>455</v>
          </cell>
          <cell r="G1272" t="str">
            <v>2nd Q</v>
          </cell>
          <cell r="H1272">
            <v>10.1</v>
          </cell>
        </row>
        <row r="1273">
          <cell r="A1273">
            <v>48439114007</v>
          </cell>
          <cell r="B1273" t="str">
            <v>Census Tract 1140.07, Tarrant County, Texas</v>
          </cell>
          <cell r="C1273" t="str">
            <v>Tarrant</v>
          </cell>
          <cell r="D1273" t="str">
            <v>Dallas-Fort Worth-Arlington, TX</v>
          </cell>
          <cell r="E1273">
            <v>69013</v>
          </cell>
          <cell r="F1273">
            <v>456</v>
          </cell>
          <cell r="G1273" t="str">
            <v>2nd Q</v>
          </cell>
          <cell r="H1273">
            <v>5.4</v>
          </cell>
        </row>
        <row r="1274">
          <cell r="A1274">
            <v>48121021523</v>
          </cell>
          <cell r="B1274" t="str">
            <v>Census Tract 215.23, Denton County, Texas</v>
          </cell>
          <cell r="C1274" t="str">
            <v>Denton</v>
          </cell>
          <cell r="D1274" t="str">
            <v>Dallas-Fort Worth-Arlington, TX</v>
          </cell>
          <cell r="E1274">
            <v>68899</v>
          </cell>
          <cell r="F1274">
            <v>457</v>
          </cell>
          <cell r="G1274" t="str">
            <v>2nd Q</v>
          </cell>
          <cell r="H1274">
            <v>8.6</v>
          </cell>
        </row>
        <row r="1275">
          <cell r="A1275">
            <v>48439114207</v>
          </cell>
          <cell r="B1275" t="str">
            <v>Census Tract 1142.07, Tarrant County, Texas</v>
          </cell>
          <cell r="C1275" t="str">
            <v>Tarrant</v>
          </cell>
          <cell r="D1275" t="str">
            <v>Dallas-Fort Worth-Arlington, TX</v>
          </cell>
          <cell r="E1275">
            <v>68816</v>
          </cell>
          <cell r="F1275">
            <v>458</v>
          </cell>
          <cell r="G1275" t="str">
            <v>2nd Q</v>
          </cell>
          <cell r="H1275">
            <v>6.2</v>
          </cell>
        </row>
        <row r="1276">
          <cell r="A1276">
            <v>48439111203</v>
          </cell>
          <cell r="B1276" t="str">
            <v>Census Tract 1112.03, Tarrant County, Texas</v>
          </cell>
          <cell r="C1276" t="str">
            <v>Tarrant</v>
          </cell>
          <cell r="D1276" t="str">
            <v>Dallas-Fort Worth-Arlington, TX</v>
          </cell>
          <cell r="E1276">
            <v>68777</v>
          </cell>
          <cell r="F1276">
            <v>459</v>
          </cell>
          <cell r="G1276" t="str">
            <v>2nd Q</v>
          </cell>
          <cell r="H1276">
            <v>6.8</v>
          </cell>
        </row>
        <row r="1277">
          <cell r="A1277">
            <v>48113018137</v>
          </cell>
          <cell r="B1277" t="str">
            <v>Census Tract 181.37, Dallas County, Texas</v>
          </cell>
          <cell r="C1277" t="str">
            <v>Dallas</v>
          </cell>
          <cell r="D1277" t="str">
            <v>Dallas-Fort Worth-Arlington, TX</v>
          </cell>
          <cell r="E1277">
            <v>68750</v>
          </cell>
          <cell r="F1277">
            <v>460</v>
          </cell>
          <cell r="G1277" t="str">
            <v>2nd Q</v>
          </cell>
          <cell r="H1277">
            <v>6.3</v>
          </cell>
        </row>
        <row r="1278">
          <cell r="A1278">
            <v>48439114008</v>
          </cell>
          <cell r="B1278" t="str">
            <v>Census Tract 1140.08, Tarrant County, Texas</v>
          </cell>
          <cell r="C1278" t="str">
            <v>Tarrant</v>
          </cell>
          <cell r="D1278" t="str">
            <v>Dallas-Fort Worth-Arlington, TX</v>
          </cell>
          <cell r="E1278">
            <v>68750</v>
          </cell>
          <cell r="F1278">
            <v>461</v>
          </cell>
          <cell r="G1278" t="str">
            <v>2nd Q</v>
          </cell>
          <cell r="H1278">
            <v>7.6</v>
          </cell>
        </row>
        <row r="1279">
          <cell r="A1279">
            <v>48085031632</v>
          </cell>
          <cell r="B1279" t="str">
            <v>Census Tract 316.32, Collin County, Texas</v>
          </cell>
          <cell r="C1279" t="str">
            <v>Collin</v>
          </cell>
          <cell r="D1279" t="str">
            <v>Dallas-Fort Worth-Arlington, TX</v>
          </cell>
          <cell r="E1279">
            <v>68654</v>
          </cell>
          <cell r="F1279">
            <v>462</v>
          </cell>
          <cell r="G1279" t="str">
            <v>2nd Q</v>
          </cell>
          <cell r="H1279">
            <v>8.2</v>
          </cell>
        </row>
        <row r="1280">
          <cell r="A1280">
            <v>48113018123</v>
          </cell>
          <cell r="B1280" t="str">
            <v>Census Tract 181.23, Dallas County, Texas</v>
          </cell>
          <cell r="C1280" t="str">
            <v>Dallas</v>
          </cell>
          <cell r="D1280" t="str">
            <v>Dallas-Fort Worth-Arlington, TX</v>
          </cell>
          <cell r="E1280">
            <v>68516</v>
          </cell>
          <cell r="F1280">
            <v>463</v>
          </cell>
          <cell r="G1280" t="str">
            <v>2nd Q</v>
          </cell>
          <cell r="H1280">
            <v>6.8</v>
          </cell>
        </row>
        <row r="1281">
          <cell r="A1281">
            <v>48113003101</v>
          </cell>
          <cell r="B1281" t="str">
            <v>Census Tract 31.01, Dallas County, Texas</v>
          </cell>
          <cell r="C1281" t="str">
            <v>Dallas</v>
          </cell>
          <cell r="D1281" t="str">
            <v>Dallas-Fort Worth-Arlington, TX</v>
          </cell>
          <cell r="E1281">
            <v>68462</v>
          </cell>
          <cell r="F1281">
            <v>464</v>
          </cell>
          <cell r="G1281" t="str">
            <v>2nd Q</v>
          </cell>
          <cell r="H1281">
            <v>7.1</v>
          </cell>
        </row>
        <row r="1282">
          <cell r="A1282">
            <v>48439113925</v>
          </cell>
          <cell r="B1282" t="str">
            <v>Census Tract 1139.25, Tarrant County, Texas</v>
          </cell>
          <cell r="C1282" t="str">
            <v>Tarrant</v>
          </cell>
          <cell r="D1282" t="str">
            <v>Dallas-Fort Worth-Arlington, TX</v>
          </cell>
          <cell r="E1282">
            <v>68456</v>
          </cell>
          <cell r="F1282">
            <v>465</v>
          </cell>
          <cell r="G1282" t="str">
            <v>2nd Q</v>
          </cell>
          <cell r="H1282">
            <v>12.3</v>
          </cell>
        </row>
        <row r="1283">
          <cell r="A1283">
            <v>48439111544</v>
          </cell>
          <cell r="B1283" t="str">
            <v>Census Tract 1115.44, Tarrant County, Texas</v>
          </cell>
          <cell r="C1283" t="str">
            <v>Tarrant</v>
          </cell>
          <cell r="D1283" t="str">
            <v>Dallas-Fort Worth-Arlington, TX</v>
          </cell>
          <cell r="E1283">
            <v>68456</v>
          </cell>
          <cell r="F1283">
            <v>466</v>
          </cell>
          <cell r="G1283" t="str">
            <v>2nd Q</v>
          </cell>
          <cell r="H1283">
            <v>7.1</v>
          </cell>
        </row>
        <row r="1284">
          <cell r="A1284">
            <v>48439113214</v>
          </cell>
          <cell r="B1284" t="str">
            <v>Census Tract 1132.14, Tarrant County, Texas</v>
          </cell>
          <cell r="C1284" t="str">
            <v>Tarrant</v>
          </cell>
          <cell r="D1284" t="str">
            <v>Dallas-Fort Worth-Arlington, TX</v>
          </cell>
          <cell r="E1284">
            <v>68140</v>
          </cell>
          <cell r="F1284">
            <v>467</v>
          </cell>
          <cell r="G1284" t="str">
            <v>2nd Q</v>
          </cell>
          <cell r="H1284">
            <v>6.6</v>
          </cell>
        </row>
        <row r="1285">
          <cell r="A1285">
            <v>48397040503</v>
          </cell>
          <cell r="B1285" t="str">
            <v>Census Tract 405.03, Rockwall County, Texas</v>
          </cell>
          <cell r="C1285" t="str">
            <v>Rockwall</v>
          </cell>
          <cell r="D1285" t="str">
            <v>Dallas-Fort Worth-Arlington, TX</v>
          </cell>
          <cell r="E1285">
            <v>68056</v>
          </cell>
          <cell r="F1285">
            <v>468</v>
          </cell>
          <cell r="G1285" t="str">
            <v>2nd Q</v>
          </cell>
          <cell r="H1285">
            <v>10</v>
          </cell>
        </row>
        <row r="1286">
          <cell r="A1286">
            <v>48439102402</v>
          </cell>
          <cell r="B1286" t="str">
            <v>Census Tract 1024.02, Tarrant County, Texas</v>
          </cell>
          <cell r="C1286" t="str">
            <v>Tarrant</v>
          </cell>
          <cell r="D1286" t="str">
            <v>Dallas-Fort Worth-Arlington, TX</v>
          </cell>
          <cell r="E1286">
            <v>68036</v>
          </cell>
          <cell r="F1286">
            <v>469</v>
          </cell>
          <cell r="G1286" t="str">
            <v>2nd Q</v>
          </cell>
          <cell r="H1286">
            <v>2.9</v>
          </cell>
        </row>
        <row r="1287">
          <cell r="A1287">
            <v>48113018135</v>
          </cell>
          <cell r="B1287" t="str">
            <v>Census Tract 181.35, Dallas County, Texas</v>
          </cell>
          <cell r="C1287" t="str">
            <v>Dallas</v>
          </cell>
          <cell r="D1287" t="str">
            <v>Dallas-Fort Worth-Arlington, TX</v>
          </cell>
          <cell r="E1287">
            <v>67949</v>
          </cell>
          <cell r="F1287">
            <v>470</v>
          </cell>
          <cell r="G1287" t="str">
            <v>2nd Q</v>
          </cell>
          <cell r="H1287">
            <v>1.5</v>
          </cell>
        </row>
        <row r="1288">
          <cell r="A1288">
            <v>48439121610</v>
          </cell>
          <cell r="B1288" t="str">
            <v>Census Tract 1216.10, Tarrant County, Texas</v>
          </cell>
          <cell r="C1288" t="str">
            <v>Tarrant</v>
          </cell>
          <cell r="D1288" t="str">
            <v>Dallas-Fort Worth-Arlington, TX</v>
          </cell>
          <cell r="E1288">
            <v>67870</v>
          </cell>
          <cell r="F1288">
            <v>471</v>
          </cell>
          <cell r="G1288" t="str">
            <v>2nd Q</v>
          </cell>
          <cell r="H1288">
            <v>5.5</v>
          </cell>
        </row>
        <row r="1289">
          <cell r="A1289">
            <v>48085030603</v>
          </cell>
          <cell r="B1289" t="str">
            <v>Census Tract 306.03, Collin County, Texas</v>
          </cell>
          <cell r="C1289" t="str">
            <v>Collin</v>
          </cell>
          <cell r="D1289" t="str">
            <v>Dallas-Fort Worth-Arlington, TX</v>
          </cell>
          <cell r="E1289">
            <v>67868</v>
          </cell>
          <cell r="F1289">
            <v>472</v>
          </cell>
          <cell r="G1289" t="str">
            <v>2nd Q</v>
          </cell>
          <cell r="H1289">
            <v>4.6</v>
          </cell>
        </row>
        <row r="1290">
          <cell r="A1290">
            <v>48085031631</v>
          </cell>
          <cell r="B1290" t="str">
            <v>Census Tract 316.31, Collin County, Texas</v>
          </cell>
          <cell r="C1290" t="str">
            <v>Collin</v>
          </cell>
          <cell r="D1290" t="str">
            <v>Dallas-Fort Worth-Arlington, TX</v>
          </cell>
          <cell r="E1290">
            <v>67843</v>
          </cell>
          <cell r="F1290">
            <v>473</v>
          </cell>
          <cell r="G1290" t="str">
            <v>2nd Q</v>
          </cell>
          <cell r="H1290">
            <v>15</v>
          </cell>
        </row>
        <row r="1291">
          <cell r="A1291">
            <v>48257050701</v>
          </cell>
          <cell r="B1291" t="str">
            <v>Census Tract 507.01, Kaufman County, Texas</v>
          </cell>
          <cell r="C1291" t="str">
            <v>Kaufman</v>
          </cell>
          <cell r="D1291" t="str">
            <v>Dallas-Fort Worth-Arlington, TX</v>
          </cell>
          <cell r="E1291">
            <v>67687</v>
          </cell>
          <cell r="F1291">
            <v>474</v>
          </cell>
          <cell r="G1291" t="str">
            <v>2nd Q</v>
          </cell>
          <cell r="H1291">
            <v>13.6</v>
          </cell>
        </row>
        <row r="1292">
          <cell r="A1292">
            <v>48439111547</v>
          </cell>
          <cell r="B1292" t="str">
            <v>Census Tract 1115.47, Tarrant County, Texas</v>
          </cell>
          <cell r="C1292" t="str">
            <v>Tarrant</v>
          </cell>
          <cell r="D1292" t="str">
            <v>Dallas-Fort Worth-Arlington, TX</v>
          </cell>
          <cell r="E1292">
            <v>67470</v>
          </cell>
          <cell r="F1292">
            <v>475</v>
          </cell>
          <cell r="G1292" t="str">
            <v>2nd Q</v>
          </cell>
          <cell r="H1292">
            <v>9.4</v>
          </cell>
        </row>
        <row r="1293">
          <cell r="A1293">
            <v>48439113511</v>
          </cell>
          <cell r="B1293" t="str">
            <v>Census Tract 1135.11, Tarrant County, Texas</v>
          </cell>
          <cell r="C1293" t="str">
            <v>Tarrant</v>
          </cell>
          <cell r="D1293" t="str">
            <v>Dallas-Fort Worth-Arlington, TX</v>
          </cell>
          <cell r="E1293">
            <v>67426</v>
          </cell>
          <cell r="F1293">
            <v>476</v>
          </cell>
          <cell r="G1293" t="str">
            <v>2nd Q</v>
          </cell>
          <cell r="H1293">
            <v>7.7</v>
          </cell>
        </row>
        <row r="1294">
          <cell r="A1294">
            <v>48439111529</v>
          </cell>
          <cell r="B1294" t="str">
            <v>Census Tract 1115.29, Tarrant County, Texas</v>
          </cell>
          <cell r="C1294" t="str">
            <v>Tarrant</v>
          </cell>
          <cell r="D1294" t="str">
            <v>Dallas-Fort Worth-Arlington, TX</v>
          </cell>
          <cell r="E1294">
            <v>67407</v>
          </cell>
          <cell r="F1294">
            <v>477</v>
          </cell>
          <cell r="G1294" t="str">
            <v>2nd Q</v>
          </cell>
          <cell r="H1294">
            <v>4.3</v>
          </cell>
        </row>
        <row r="1295">
          <cell r="A1295">
            <v>48113016802</v>
          </cell>
          <cell r="B1295" t="str">
            <v>Census Tract 168.02, Dallas County, Texas</v>
          </cell>
          <cell r="C1295" t="str">
            <v>Dallas</v>
          </cell>
          <cell r="D1295" t="str">
            <v>Dallas-Fort Worth-Arlington, TX</v>
          </cell>
          <cell r="E1295">
            <v>67331</v>
          </cell>
          <cell r="F1295">
            <v>478</v>
          </cell>
          <cell r="G1295" t="str">
            <v>2nd Q</v>
          </cell>
          <cell r="H1295">
            <v>8.4</v>
          </cell>
        </row>
        <row r="1296">
          <cell r="A1296">
            <v>48085031201</v>
          </cell>
          <cell r="B1296" t="str">
            <v>Census Tract 312.01, Collin County, Texas</v>
          </cell>
          <cell r="C1296" t="str">
            <v>Collin</v>
          </cell>
          <cell r="D1296" t="str">
            <v>Dallas-Fort Worth-Arlington, TX</v>
          </cell>
          <cell r="E1296">
            <v>67330</v>
          </cell>
          <cell r="F1296">
            <v>479</v>
          </cell>
          <cell r="G1296" t="str">
            <v>2nd Q</v>
          </cell>
          <cell r="H1296">
            <v>8.9</v>
          </cell>
        </row>
        <row r="1297">
          <cell r="A1297">
            <v>48439113703</v>
          </cell>
          <cell r="B1297" t="str">
            <v>Census Tract 1137.03, Tarrant County, Texas</v>
          </cell>
          <cell r="C1297" t="str">
            <v>Tarrant</v>
          </cell>
          <cell r="D1297" t="str">
            <v>Dallas-Fort Worth-Arlington, TX</v>
          </cell>
          <cell r="E1297">
            <v>67293</v>
          </cell>
          <cell r="F1297">
            <v>480</v>
          </cell>
          <cell r="G1297" t="str">
            <v>2nd Q</v>
          </cell>
          <cell r="H1297">
            <v>19.9</v>
          </cell>
        </row>
        <row r="1298">
          <cell r="A1298">
            <v>48121021305</v>
          </cell>
          <cell r="B1298" t="str">
            <v>Census Tract 213.05, Denton County, Texas</v>
          </cell>
          <cell r="C1298" t="str">
            <v>Denton</v>
          </cell>
          <cell r="D1298" t="str">
            <v>Dallas-Fort Worth-Arlington, TX</v>
          </cell>
          <cell r="E1298">
            <v>67257</v>
          </cell>
          <cell r="F1298">
            <v>481</v>
          </cell>
          <cell r="G1298" t="str">
            <v>2nd Q</v>
          </cell>
          <cell r="H1298">
            <v>16</v>
          </cell>
        </row>
        <row r="1299">
          <cell r="A1299">
            <v>48439111003</v>
          </cell>
          <cell r="B1299" t="str">
            <v>Census Tract 1110.03, Tarrant County, Texas</v>
          </cell>
          <cell r="C1299" t="str">
            <v>Tarrant</v>
          </cell>
          <cell r="D1299" t="str">
            <v>Dallas-Fort Worth-Arlington, TX</v>
          </cell>
          <cell r="E1299">
            <v>67045</v>
          </cell>
          <cell r="F1299">
            <v>482</v>
          </cell>
          <cell r="G1299" t="str">
            <v>2nd Q</v>
          </cell>
          <cell r="H1299">
            <v>10.1</v>
          </cell>
        </row>
        <row r="1300">
          <cell r="A1300">
            <v>48113016620</v>
          </cell>
          <cell r="B1300" t="str">
            <v>Census Tract 166.20, Dallas County, Texas</v>
          </cell>
          <cell r="C1300" t="str">
            <v>Dallas</v>
          </cell>
          <cell r="D1300" t="str">
            <v>Dallas-Fort Worth-Arlington, TX</v>
          </cell>
          <cell r="E1300">
            <v>67042</v>
          </cell>
          <cell r="F1300">
            <v>483</v>
          </cell>
          <cell r="G1300" t="str">
            <v>2nd Q</v>
          </cell>
          <cell r="H1300">
            <v>6.2</v>
          </cell>
        </row>
        <row r="1301">
          <cell r="A1301">
            <v>48439111008</v>
          </cell>
          <cell r="B1301" t="str">
            <v>Census Tract 1110.08, Tarrant County, Texas</v>
          </cell>
          <cell r="C1301" t="str">
            <v>Tarrant</v>
          </cell>
          <cell r="D1301" t="str">
            <v>Dallas-Fort Worth-Arlington, TX</v>
          </cell>
          <cell r="E1301">
            <v>67005</v>
          </cell>
          <cell r="F1301">
            <v>484</v>
          </cell>
          <cell r="G1301" t="str">
            <v>2nd Q</v>
          </cell>
          <cell r="H1301">
            <v>14</v>
          </cell>
        </row>
        <row r="1302">
          <cell r="A1302">
            <v>48439111514</v>
          </cell>
          <cell r="B1302" t="str">
            <v>Census Tract 1115.14, Tarrant County, Texas</v>
          </cell>
          <cell r="C1302" t="str">
            <v>Tarrant</v>
          </cell>
          <cell r="D1302" t="str">
            <v>Dallas-Fort Worth-Arlington, TX</v>
          </cell>
          <cell r="E1302">
            <v>66959</v>
          </cell>
          <cell r="F1302">
            <v>485</v>
          </cell>
          <cell r="G1302" t="str">
            <v>2nd Q</v>
          </cell>
          <cell r="H1302">
            <v>3.2</v>
          </cell>
        </row>
        <row r="1303">
          <cell r="A1303">
            <v>48113001001</v>
          </cell>
          <cell r="B1303" t="str">
            <v>Census Tract 10.01, Dallas County, Texas</v>
          </cell>
          <cell r="C1303" t="str">
            <v>Dallas</v>
          </cell>
          <cell r="D1303" t="str">
            <v>Dallas-Fort Worth-Arlington, TX</v>
          </cell>
          <cell r="E1303">
            <v>66935</v>
          </cell>
          <cell r="F1303">
            <v>486</v>
          </cell>
          <cell r="G1303" t="str">
            <v>2nd Q</v>
          </cell>
          <cell r="H1303">
            <v>3.6</v>
          </cell>
        </row>
        <row r="1304">
          <cell r="A1304">
            <v>48113019020</v>
          </cell>
          <cell r="B1304" t="str">
            <v>Census Tract 190.20, Dallas County, Texas</v>
          </cell>
          <cell r="C1304" t="str">
            <v>Dallas</v>
          </cell>
          <cell r="D1304" t="str">
            <v>Dallas-Fort Worth-Arlington, TX</v>
          </cell>
          <cell r="E1304">
            <v>66897</v>
          </cell>
          <cell r="F1304">
            <v>487</v>
          </cell>
          <cell r="G1304" t="str">
            <v>2nd Q</v>
          </cell>
          <cell r="H1304">
            <v>7.5</v>
          </cell>
        </row>
        <row r="1305">
          <cell r="A1305">
            <v>48113016616</v>
          </cell>
          <cell r="B1305" t="str">
            <v>Census Tract 166.16, Dallas County, Texas</v>
          </cell>
          <cell r="C1305" t="str">
            <v>Dallas</v>
          </cell>
          <cell r="D1305" t="str">
            <v>Dallas-Fort Worth-Arlington, TX</v>
          </cell>
          <cell r="E1305">
            <v>66875</v>
          </cell>
          <cell r="F1305">
            <v>488</v>
          </cell>
          <cell r="G1305" t="str">
            <v>2nd Q</v>
          </cell>
          <cell r="H1305">
            <v>6.7</v>
          </cell>
        </row>
        <row r="1306">
          <cell r="A1306">
            <v>48121021741</v>
          </cell>
          <cell r="B1306" t="str">
            <v>Census Tract 217.41, Denton County, Texas</v>
          </cell>
          <cell r="C1306" t="str">
            <v>Denton</v>
          </cell>
          <cell r="D1306" t="str">
            <v>Dallas-Fort Worth-Arlington, TX</v>
          </cell>
          <cell r="E1306">
            <v>66856</v>
          </cell>
          <cell r="F1306">
            <v>489</v>
          </cell>
          <cell r="G1306" t="str">
            <v>2nd Q</v>
          </cell>
          <cell r="H1306">
            <v>18.7</v>
          </cell>
        </row>
        <row r="1307">
          <cell r="A1307">
            <v>48121021627</v>
          </cell>
          <cell r="B1307" t="str">
            <v>Census Tract 216.27, Denton County, Texas</v>
          </cell>
          <cell r="C1307" t="str">
            <v>Denton</v>
          </cell>
          <cell r="D1307" t="str">
            <v>Dallas-Fort Worth-Arlington, TX</v>
          </cell>
          <cell r="E1307">
            <v>66847</v>
          </cell>
          <cell r="F1307">
            <v>490</v>
          </cell>
          <cell r="G1307" t="str">
            <v>2nd Q</v>
          </cell>
          <cell r="H1307">
            <v>5.1</v>
          </cell>
        </row>
        <row r="1308">
          <cell r="A1308">
            <v>48439111204</v>
          </cell>
          <cell r="B1308" t="str">
            <v>Census Tract 1112.04, Tarrant County, Texas</v>
          </cell>
          <cell r="C1308" t="str">
            <v>Tarrant</v>
          </cell>
          <cell r="D1308" t="str">
            <v>Dallas-Fort Worth-Arlington, TX</v>
          </cell>
          <cell r="E1308">
            <v>66767</v>
          </cell>
          <cell r="F1308">
            <v>491</v>
          </cell>
          <cell r="G1308" t="str">
            <v>2nd Q</v>
          </cell>
          <cell r="H1308">
            <v>10.6</v>
          </cell>
        </row>
        <row r="1309">
          <cell r="A1309">
            <v>48139060212</v>
          </cell>
          <cell r="B1309" t="str">
            <v>Census Tract 602.12, Ellis County, Texas</v>
          </cell>
          <cell r="C1309" t="str">
            <v>Ellis</v>
          </cell>
          <cell r="D1309" t="str">
            <v>Dallas-Fort Worth-Arlington, TX</v>
          </cell>
          <cell r="E1309">
            <v>66748</v>
          </cell>
          <cell r="F1309">
            <v>492</v>
          </cell>
          <cell r="G1309" t="str">
            <v>2nd Q</v>
          </cell>
          <cell r="H1309">
            <v>2.7</v>
          </cell>
        </row>
        <row r="1310">
          <cell r="A1310">
            <v>48231961100</v>
          </cell>
          <cell r="B1310" t="str">
            <v>Census Tract 9611, Hunt County, Texas</v>
          </cell>
          <cell r="C1310" t="str">
            <v>Hunt</v>
          </cell>
          <cell r="D1310" t="str">
            <v>Dallas-Fort Worth-Arlington, TX</v>
          </cell>
          <cell r="E1310">
            <v>66642</v>
          </cell>
          <cell r="F1310">
            <v>493</v>
          </cell>
          <cell r="G1310" t="str">
            <v>2nd Q</v>
          </cell>
          <cell r="H1310">
            <v>7.6</v>
          </cell>
        </row>
        <row r="1311">
          <cell r="A1311">
            <v>48439110903</v>
          </cell>
          <cell r="B1311" t="str">
            <v>Census Tract 1109.03, Tarrant County, Texas</v>
          </cell>
          <cell r="C1311" t="str">
            <v>Tarrant</v>
          </cell>
          <cell r="D1311" t="str">
            <v>Dallas-Fort Worth-Arlington, TX</v>
          </cell>
          <cell r="E1311">
            <v>66641</v>
          </cell>
          <cell r="F1311">
            <v>494</v>
          </cell>
          <cell r="G1311" t="str">
            <v>2nd Q</v>
          </cell>
          <cell r="H1311">
            <v>6.6</v>
          </cell>
        </row>
        <row r="1312">
          <cell r="A1312">
            <v>48113013803</v>
          </cell>
          <cell r="B1312" t="str">
            <v>Census Tract 138.03, Dallas County, Texas</v>
          </cell>
          <cell r="C1312" t="str">
            <v>Dallas</v>
          </cell>
          <cell r="D1312" t="str">
            <v>Dallas-Fort Worth-Arlington, TX</v>
          </cell>
          <cell r="E1312">
            <v>66534</v>
          </cell>
          <cell r="F1312">
            <v>495</v>
          </cell>
          <cell r="G1312" t="str">
            <v>2nd Q</v>
          </cell>
          <cell r="H1312">
            <v>4.2</v>
          </cell>
        </row>
        <row r="1313">
          <cell r="A1313">
            <v>48113014001</v>
          </cell>
          <cell r="B1313" t="str">
            <v>Census Tract 140.01, Dallas County, Texas</v>
          </cell>
          <cell r="C1313" t="str">
            <v>Dallas</v>
          </cell>
          <cell r="D1313" t="str">
            <v>Dallas-Fort Worth-Arlington, TX</v>
          </cell>
          <cell r="E1313">
            <v>66494</v>
          </cell>
          <cell r="F1313">
            <v>496</v>
          </cell>
          <cell r="G1313" t="str">
            <v>2nd Q</v>
          </cell>
          <cell r="H1313">
            <v>14.9</v>
          </cell>
        </row>
        <row r="1314">
          <cell r="A1314">
            <v>48251130100</v>
          </cell>
          <cell r="B1314" t="str">
            <v>Census Tract 1301, Johnson County, Texas</v>
          </cell>
          <cell r="C1314" t="str">
            <v>Johnson</v>
          </cell>
          <cell r="D1314" t="str">
            <v>Dallas-Fort Worth-Arlington, TX</v>
          </cell>
          <cell r="E1314">
            <v>66462</v>
          </cell>
          <cell r="F1314">
            <v>497</v>
          </cell>
          <cell r="G1314" t="str">
            <v>2nd Q</v>
          </cell>
          <cell r="H1314">
            <v>8.3</v>
          </cell>
        </row>
        <row r="1315">
          <cell r="A1315">
            <v>48439110906</v>
          </cell>
          <cell r="B1315" t="str">
            <v>Census Tract 1109.06, Tarrant County, Texas</v>
          </cell>
          <cell r="C1315" t="str">
            <v>Tarrant</v>
          </cell>
          <cell r="D1315" t="str">
            <v>Dallas-Fort Worth-Arlington, TX</v>
          </cell>
          <cell r="E1315">
            <v>66418</v>
          </cell>
          <cell r="F1315">
            <v>498</v>
          </cell>
          <cell r="G1315" t="str">
            <v>2nd Q</v>
          </cell>
          <cell r="H1315">
            <v>7.4</v>
          </cell>
        </row>
        <row r="1316">
          <cell r="A1316">
            <v>48113018120</v>
          </cell>
          <cell r="B1316" t="str">
            <v>Census Tract 181.20, Dallas County, Texas</v>
          </cell>
          <cell r="C1316" t="str">
            <v>Dallas</v>
          </cell>
          <cell r="D1316" t="str">
            <v>Dallas-Fort Worth-Arlington, TX</v>
          </cell>
          <cell r="E1316">
            <v>66400</v>
          </cell>
          <cell r="F1316">
            <v>499</v>
          </cell>
          <cell r="G1316" t="str">
            <v>2nd Q</v>
          </cell>
          <cell r="H1316">
            <v>7.2</v>
          </cell>
        </row>
        <row r="1317">
          <cell r="A1317">
            <v>48121021614</v>
          </cell>
          <cell r="B1317" t="str">
            <v>Census Tract 216.14, Denton County, Texas</v>
          </cell>
          <cell r="C1317" t="str">
            <v>Denton</v>
          </cell>
          <cell r="D1317" t="str">
            <v>Dallas-Fort Worth-Arlington, TX</v>
          </cell>
          <cell r="E1317">
            <v>66326</v>
          </cell>
          <cell r="F1317">
            <v>500</v>
          </cell>
          <cell r="G1317" t="str">
            <v>2nd Q</v>
          </cell>
          <cell r="H1317">
            <v>9.3</v>
          </cell>
        </row>
        <row r="1318">
          <cell r="A1318">
            <v>48113014312</v>
          </cell>
          <cell r="B1318" t="str">
            <v>Census Tract 143.12, Dallas County, Texas</v>
          </cell>
          <cell r="C1318" t="str">
            <v>Dallas</v>
          </cell>
          <cell r="D1318" t="str">
            <v>Dallas-Fort Worth-Arlington, TX</v>
          </cell>
          <cell r="E1318">
            <v>66272</v>
          </cell>
          <cell r="F1318">
            <v>501</v>
          </cell>
          <cell r="G1318" t="str">
            <v>2nd Q</v>
          </cell>
          <cell r="H1318">
            <v>5.6</v>
          </cell>
        </row>
        <row r="1319">
          <cell r="A1319">
            <v>48113007810</v>
          </cell>
          <cell r="B1319" t="str">
            <v>Census Tract 78.10, Dallas County, Texas</v>
          </cell>
          <cell r="C1319" t="str">
            <v>Dallas</v>
          </cell>
          <cell r="D1319" t="str">
            <v>Dallas-Fort Worth-Arlington, TX</v>
          </cell>
          <cell r="E1319">
            <v>66250</v>
          </cell>
          <cell r="F1319">
            <v>502</v>
          </cell>
          <cell r="G1319" t="str">
            <v>2nd Q</v>
          </cell>
          <cell r="H1319">
            <v>12.1</v>
          </cell>
        </row>
        <row r="1320">
          <cell r="A1320">
            <v>48121021737</v>
          </cell>
          <cell r="B1320" t="str">
            <v>Census Tract 217.37, Denton County, Texas</v>
          </cell>
          <cell r="C1320" t="str">
            <v>Denton</v>
          </cell>
          <cell r="D1320" t="str">
            <v>Dallas-Fort Worth-Arlington, TX</v>
          </cell>
          <cell r="E1320">
            <v>66154</v>
          </cell>
          <cell r="F1320">
            <v>503</v>
          </cell>
          <cell r="G1320" t="str">
            <v>2nd Q</v>
          </cell>
          <cell r="H1320">
            <v>2.3</v>
          </cell>
        </row>
        <row r="1321">
          <cell r="A1321">
            <v>48439114006</v>
          </cell>
          <cell r="B1321" t="str">
            <v>Census Tract 1140.06, Tarrant County, Texas</v>
          </cell>
          <cell r="C1321" t="str">
            <v>Tarrant</v>
          </cell>
          <cell r="D1321" t="str">
            <v>Dallas-Fort Worth-Arlington, TX</v>
          </cell>
          <cell r="E1321">
            <v>66135</v>
          </cell>
          <cell r="F1321">
            <v>504</v>
          </cell>
          <cell r="G1321" t="str">
            <v>2nd Q</v>
          </cell>
          <cell r="H1321">
            <v>6</v>
          </cell>
        </row>
        <row r="1322">
          <cell r="A1322">
            <v>48439111306</v>
          </cell>
          <cell r="B1322" t="str">
            <v>Census Tract 1113.06, Tarrant County, Texas</v>
          </cell>
          <cell r="C1322" t="str">
            <v>Tarrant</v>
          </cell>
          <cell r="D1322" t="str">
            <v>Dallas-Fort Worth-Arlington, TX</v>
          </cell>
          <cell r="E1322">
            <v>66131</v>
          </cell>
          <cell r="F1322">
            <v>505</v>
          </cell>
          <cell r="G1322" t="str">
            <v>2nd Q</v>
          </cell>
          <cell r="H1322">
            <v>16.8</v>
          </cell>
        </row>
        <row r="1323">
          <cell r="A1323">
            <v>48121021742</v>
          </cell>
          <cell r="B1323" t="str">
            <v>Census Tract 217.42, Denton County, Texas</v>
          </cell>
          <cell r="C1323" t="str">
            <v>Denton</v>
          </cell>
          <cell r="D1323" t="str">
            <v>Dallas-Fort Worth-Arlington, TX</v>
          </cell>
          <cell r="E1323">
            <v>66111</v>
          </cell>
          <cell r="F1323">
            <v>506</v>
          </cell>
          <cell r="G1323" t="str">
            <v>2nd Q</v>
          </cell>
          <cell r="H1323">
            <v>5.5</v>
          </cell>
        </row>
        <row r="1324">
          <cell r="A1324">
            <v>48113019042</v>
          </cell>
          <cell r="B1324" t="str">
            <v>Census Tract 190.42, Dallas County, Texas</v>
          </cell>
          <cell r="C1324" t="str">
            <v>Dallas</v>
          </cell>
          <cell r="D1324" t="str">
            <v>Dallas-Fort Worth-Arlington, TX</v>
          </cell>
          <cell r="E1324">
            <v>66058</v>
          </cell>
          <cell r="F1324">
            <v>507</v>
          </cell>
          <cell r="G1324" t="str">
            <v>2nd Q</v>
          </cell>
          <cell r="H1324">
            <v>4.8</v>
          </cell>
        </row>
        <row r="1325">
          <cell r="A1325">
            <v>48113012400</v>
          </cell>
          <cell r="B1325" t="str">
            <v>Census Tract 124, Dallas County, Texas</v>
          </cell>
          <cell r="C1325" t="str">
            <v>Dallas</v>
          </cell>
          <cell r="D1325" t="str">
            <v>Dallas-Fort Worth-Arlington, TX</v>
          </cell>
          <cell r="E1325">
            <v>66023</v>
          </cell>
          <cell r="F1325">
            <v>508</v>
          </cell>
          <cell r="G1325" t="str">
            <v>2nd Q</v>
          </cell>
          <cell r="H1325">
            <v>5.5</v>
          </cell>
        </row>
        <row r="1326">
          <cell r="A1326">
            <v>48439113215</v>
          </cell>
          <cell r="B1326" t="str">
            <v>Census Tract 1132.15, Tarrant County, Texas</v>
          </cell>
          <cell r="C1326" t="str">
            <v>Tarrant</v>
          </cell>
          <cell r="D1326" t="str">
            <v>Dallas-Fort Worth-Arlington, TX</v>
          </cell>
          <cell r="E1326">
            <v>65677</v>
          </cell>
          <cell r="F1326">
            <v>509</v>
          </cell>
          <cell r="G1326" t="str">
            <v>2nd Q</v>
          </cell>
          <cell r="H1326">
            <v>4.5</v>
          </cell>
        </row>
        <row r="1327">
          <cell r="A1327">
            <v>48367140410</v>
          </cell>
          <cell r="B1327" t="str">
            <v>Census Tract 1404.10, Parker County, Texas</v>
          </cell>
          <cell r="C1327" t="str">
            <v>Parker</v>
          </cell>
          <cell r="D1327" t="str">
            <v>Dallas-Fort Worth-Arlington, TX</v>
          </cell>
          <cell r="E1327">
            <v>65536</v>
          </cell>
          <cell r="F1327">
            <v>510</v>
          </cell>
          <cell r="G1327" t="str">
            <v>2nd Q</v>
          </cell>
          <cell r="H1327">
            <v>12.9</v>
          </cell>
        </row>
        <row r="1328">
          <cell r="A1328">
            <v>48113013007</v>
          </cell>
          <cell r="B1328" t="str">
            <v>Census Tract 130.07, Dallas County, Texas</v>
          </cell>
          <cell r="C1328" t="str">
            <v>Dallas</v>
          </cell>
          <cell r="D1328" t="str">
            <v>Dallas-Fort Worth-Arlington, TX</v>
          </cell>
          <cell r="E1328">
            <v>65110</v>
          </cell>
          <cell r="F1328">
            <v>511</v>
          </cell>
          <cell r="G1328" t="str">
            <v>2nd Q</v>
          </cell>
          <cell r="H1328">
            <v>18.6</v>
          </cell>
        </row>
        <row r="1329">
          <cell r="A1329">
            <v>48139060703</v>
          </cell>
          <cell r="B1329" t="str">
            <v>Census Tract 607.03, Ellis County, Texas</v>
          </cell>
          <cell r="C1329" t="str">
            <v>Ellis</v>
          </cell>
          <cell r="D1329" t="str">
            <v>Dallas-Fort Worth-Arlington, TX</v>
          </cell>
          <cell r="E1329">
            <v>65039</v>
          </cell>
          <cell r="F1329">
            <v>512</v>
          </cell>
          <cell r="G1329" t="str">
            <v>2nd Q</v>
          </cell>
          <cell r="H1329">
            <v>9.2</v>
          </cell>
        </row>
        <row r="1330">
          <cell r="A1330">
            <v>48113018118</v>
          </cell>
          <cell r="B1330" t="str">
            <v>Census Tract 181.18, Dallas County, Texas</v>
          </cell>
          <cell r="C1330" t="str">
            <v>Dallas</v>
          </cell>
          <cell r="D1330" t="str">
            <v>Dallas-Fort Worth-Arlington, TX</v>
          </cell>
          <cell r="E1330">
            <v>65019</v>
          </cell>
          <cell r="F1330">
            <v>513</v>
          </cell>
          <cell r="G1330" t="str">
            <v>2nd Q</v>
          </cell>
          <cell r="H1330">
            <v>9.2</v>
          </cell>
        </row>
        <row r="1331">
          <cell r="A1331">
            <v>48085031623</v>
          </cell>
          <cell r="B1331" t="str">
            <v>Census Tract 316.23, Collin County, Texas</v>
          </cell>
          <cell r="C1331" t="str">
            <v>Collin</v>
          </cell>
          <cell r="D1331" t="str">
            <v>Dallas-Fort Worth-Arlington, TX</v>
          </cell>
          <cell r="E1331">
            <v>65000</v>
          </cell>
          <cell r="F1331">
            <v>514</v>
          </cell>
          <cell r="G1331" t="str">
            <v>2nd Q</v>
          </cell>
          <cell r="H1331">
            <v>4.1</v>
          </cell>
        </row>
        <row r="1332">
          <cell r="A1332">
            <v>48439113924</v>
          </cell>
          <cell r="B1332" t="str">
            <v>Census Tract 1139.24, Tarrant County, Texas</v>
          </cell>
          <cell r="C1332" t="str">
            <v>Tarrant</v>
          </cell>
          <cell r="D1332" t="str">
            <v>Dallas-Fort Worth-Arlington, TX</v>
          </cell>
          <cell r="E1332">
            <v>64982</v>
          </cell>
          <cell r="F1332">
            <v>515</v>
          </cell>
          <cell r="G1332" t="str">
            <v>2nd Q</v>
          </cell>
          <cell r="H1332">
            <v>13.6</v>
          </cell>
        </row>
        <row r="1333">
          <cell r="A1333">
            <v>48439110907</v>
          </cell>
          <cell r="B1333" t="str">
            <v>Census Tract 1109.07, Tarrant County, Texas</v>
          </cell>
          <cell r="C1333" t="str">
            <v>Tarrant</v>
          </cell>
          <cell r="D1333" t="str">
            <v>Dallas-Fort Worth-Arlington, TX</v>
          </cell>
          <cell r="E1333">
            <v>64971</v>
          </cell>
          <cell r="F1333">
            <v>516</v>
          </cell>
          <cell r="G1333" t="str">
            <v>2nd Q</v>
          </cell>
          <cell r="H1333">
            <v>3.3</v>
          </cell>
        </row>
        <row r="1334">
          <cell r="A1334">
            <v>48439111015</v>
          </cell>
          <cell r="B1334" t="str">
            <v>Census Tract 1110.15, Tarrant County, Texas</v>
          </cell>
          <cell r="C1334" t="str">
            <v>Tarrant</v>
          </cell>
          <cell r="D1334" t="str">
            <v>Dallas-Fort Worth-Arlington, TX</v>
          </cell>
          <cell r="E1334">
            <v>64965</v>
          </cell>
          <cell r="F1334">
            <v>517</v>
          </cell>
          <cell r="G1334" t="str">
            <v>2nd Q</v>
          </cell>
          <cell r="H1334">
            <v>4.6</v>
          </cell>
        </row>
        <row r="1335">
          <cell r="A1335">
            <v>48439113221</v>
          </cell>
          <cell r="B1335" t="str">
            <v>Census Tract 1132.21, Tarrant County, Texas</v>
          </cell>
          <cell r="C1335" t="str">
            <v>Tarrant</v>
          </cell>
          <cell r="D1335" t="str">
            <v>Dallas-Fort Worth-Arlington, TX</v>
          </cell>
          <cell r="E1335">
            <v>64870</v>
          </cell>
          <cell r="F1335">
            <v>518</v>
          </cell>
          <cell r="G1335" t="str">
            <v>2nd Q</v>
          </cell>
          <cell r="H1335">
            <v>5.3</v>
          </cell>
        </row>
        <row r="1336">
          <cell r="A1336">
            <v>48439121608</v>
          </cell>
          <cell r="B1336" t="str">
            <v>Census Tract 1216.08, Tarrant County, Texas</v>
          </cell>
          <cell r="C1336" t="str">
            <v>Tarrant</v>
          </cell>
          <cell r="D1336" t="str">
            <v>Dallas-Fort Worth-Arlington, TX</v>
          </cell>
          <cell r="E1336">
            <v>64845</v>
          </cell>
          <cell r="F1336">
            <v>519</v>
          </cell>
          <cell r="G1336" t="str">
            <v>2nd Q</v>
          </cell>
          <cell r="H1336">
            <v>10.3</v>
          </cell>
        </row>
        <row r="1337">
          <cell r="A1337">
            <v>48113017814</v>
          </cell>
          <cell r="B1337" t="str">
            <v>Census Tract 178.14, Dallas County, Texas</v>
          </cell>
          <cell r="C1337" t="str">
            <v>Dallas</v>
          </cell>
          <cell r="D1337" t="str">
            <v>Dallas-Fort Worth-Arlington, TX</v>
          </cell>
          <cell r="E1337">
            <v>64844</v>
          </cell>
          <cell r="F1337">
            <v>520</v>
          </cell>
          <cell r="G1337" t="str">
            <v>2nd Q</v>
          </cell>
          <cell r="H1337">
            <v>5.3</v>
          </cell>
        </row>
        <row r="1338">
          <cell r="A1338">
            <v>48439111402</v>
          </cell>
          <cell r="B1338" t="str">
            <v>Census Tract 1114.02, Tarrant County, Texas</v>
          </cell>
          <cell r="C1338" t="str">
            <v>Tarrant</v>
          </cell>
          <cell r="D1338" t="str">
            <v>Dallas-Fort Worth-Arlington, TX</v>
          </cell>
          <cell r="E1338">
            <v>64838</v>
          </cell>
          <cell r="F1338">
            <v>521</v>
          </cell>
          <cell r="G1338" t="str">
            <v>2nd Q</v>
          </cell>
          <cell r="H1338">
            <v>5.1</v>
          </cell>
        </row>
        <row r="1339">
          <cell r="A1339">
            <v>48085031628</v>
          </cell>
          <cell r="B1339" t="str">
            <v>Census Tract 316.28, Collin County, Texas</v>
          </cell>
          <cell r="C1339" t="str">
            <v>Collin</v>
          </cell>
          <cell r="D1339" t="str">
            <v>Dallas-Fort Worth-Arlington, TX</v>
          </cell>
          <cell r="E1339">
            <v>64712</v>
          </cell>
          <cell r="F1339">
            <v>522</v>
          </cell>
          <cell r="G1339" t="str">
            <v>2nd Q</v>
          </cell>
          <cell r="H1339">
            <v>2.9</v>
          </cell>
        </row>
        <row r="1340">
          <cell r="A1340">
            <v>48439102700</v>
          </cell>
          <cell r="B1340" t="str">
            <v>Census Tract 1027, Tarrant County, Texas</v>
          </cell>
          <cell r="C1340" t="str">
            <v>Tarrant</v>
          </cell>
          <cell r="D1340" t="str">
            <v>Dallas-Fort Worth-Arlington, TX</v>
          </cell>
          <cell r="E1340">
            <v>64700</v>
          </cell>
          <cell r="F1340">
            <v>523</v>
          </cell>
          <cell r="G1340" t="str">
            <v>2nd Q</v>
          </cell>
          <cell r="H1340">
            <v>5.9</v>
          </cell>
        </row>
        <row r="1341">
          <cell r="A1341">
            <v>48439105008</v>
          </cell>
          <cell r="B1341" t="str">
            <v>Census Tract 1050.08, Tarrant County, Texas</v>
          </cell>
          <cell r="C1341" t="str">
            <v>Tarrant</v>
          </cell>
          <cell r="D1341" t="str">
            <v>Dallas-Fort Worth-Arlington, TX</v>
          </cell>
          <cell r="E1341">
            <v>64655</v>
          </cell>
          <cell r="F1341">
            <v>524</v>
          </cell>
          <cell r="G1341" t="str">
            <v>2nd Q</v>
          </cell>
          <cell r="H1341">
            <v>5.7</v>
          </cell>
        </row>
        <row r="1342">
          <cell r="A1342">
            <v>48367140408</v>
          </cell>
          <cell r="B1342" t="str">
            <v>Census Tract 1404.08, Parker County, Texas</v>
          </cell>
          <cell r="C1342" t="str">
            <v>Parker</v>
          </cell>
          <cell r="D1342" t="str">
            <v>Dallas-Fort Worth-Arlington, TX</v>
          </cell>
          <cell r="E1342">
            <v>64603</v>
          </cell>
          <cell r="F1342">
            <v>525</v>
          </cell>
          <cell r="G1342" t="str">
            <v>2nd Q</v>
          </cell>
          <cell r="H1342">
            <v>11.7</v>
          </cell>
        </row>
        <row r="1343">
          <cell r="A1343">
            <v>48121020204</v>
          </cell>
          <cell r="B1343" t="str">
            <v>Census Tract 202.04, Denton County, Texas</v>
          </cell>
          <cell r="C1343" t="str">
            <v>Denton</v>
          </cell>
          <cell r="D1343" t="str">
            <v>Dallas-Fort Worth-Arlington, TX</v>
          </cell>
          <cell r="E1343">
            <v>64561</v>
          </cell>
          <cell r="F1343">
            <v>526</v>
          </cell>
          <cell r="G1343" t="str">
            <v>2nd Q</v>
          </cell>
          <cell r="H1343">
            <v>7.8</v>
          </cell>
        </row>
        <row r="1344">
          <cell r="A1344">
            <v>48439113917</v>
          </cell>
          <cell r="B1344" t="str">
            <v>Census Tract 1139.17, Tarrant County, Texas</v>
          </cell>
          <cell r="C1344" t="str">
            <v>Tarrant</v>
          </cell>
          <cell r="D1344" t="str">
            <v>Dallas-Fort Worth-Arlington, TX</v>
          </cell>
          <cell r="E1344">
            <v>64545</v>
          </cell>
          <cell r="F1344">
            <v>527</v>
          </cell>
          <cell r="G1344" t="str">
            <v>2nd Q</v>
          </cell>
          <cell r="H1344">
            <v>8.8</v>
          </cell>
        </row>
        <row r="1345">
          <cell r="A1345">
            <v>48113016625</v>
          </cell>
          <cell r="B1345" t="str">
            <v>Census Tract 166.25, Dallas County, Texas</v>
          </cell>
          <cell r="C1345" t="str">
            <v>Dallas</v>
          </cell>
          <cell r="D1345" t="str">
            <v>Dallas-Fort Worth-Arlington, TX</v>
          </cell>
          <cell r="E1345">
            <v>64540</v>
          </cell>
          <cell r="F1345">
            <v>528</v>
          </cell>
          <cell r="G1345" t="str">
            <v>2nd Q</v>
          </cell>
          <cell r="H1345">
            <v>7.3</v>
          </cell>
        </row>
        <row r="1346">
          <cell r="A1346">
            <v>48439111516</v>
          </cell>
          <cell r="B1346" t="str">
            <v>Census Tract 1115.16, Tarrant County, Texas</v>
          </cell>
          <cell r="C1346" t="str">
            <v>Tarrant</v>
          </cell>
          <cell r="D1346" t="str">
            <v>Dallas-Fort Worth-Arlington, TX</v>
          </cell>
          <cell r="E1346">
            <v>64466</v>
          </cell>
          <cell r="F1346">
            <v>529</v>
          </cell>
          <cell r="G1346" t="str">
            <v>2nd Q</v>
          </cell>
          <cell r="H1346">
            <v>8</v>
          </cell>
        </row>
        <row r="1347">
          <cell r="A1347">
            <v>48113019038</v>
          </cell>
          <cell r="B1347" t="str">
            <v>Census Tract 190.38, Dallas County, Texas</v>
          </cell>
          <cell r="C1347" t="str">
            <v>Dallas</v>
          </cell>
          <cell r="D1347" t="str">
            <v>Dallas-Fort Worth-Arlington, TX</v>
          </cell>
          <cell r="E1347">
            <v>64356</v>
          </cell>
          <cell r="F1347">
            <v>530</v>
          </cell>
          <cell r="G1347" t="str">
            <v>2nd Q</v>
          </cell>
          <cell r="H1347">
            <v>6.2</v>
          </cell>
        </row>
        <row r="1348">
          <cell r="A1348">
            <v>48113017812</v>
          </cell>
          <cell r="B1348" t="str">
            <v>Census Tract 178.12, Dallas County, Texas</v>
          </cell>
          <cell r="C1348" t="str">
            <v>Dallas</v>
          </cell>
          <cell r="D1348" t="str">
            <v>Dallas-Fort Worth-Arlington, TX</v>
          </cell>
          <cell r="E1348">
            <v>64213</v>
          </cell>
          <cell r="F1348">
            <v>531</v>
          </cell>
          <cell r="G1348" t="str">
            <v>2nd Q</v>
          </cell>
          <cell r="H1348">
            <v>4.7</v>
          </cell>
        </row>
        <row r="1349">
          <cell r="A1349">
            <v>48113009608</v>
          </cell>
          <cell r="B1349" t="str">
            <v>Census Tract 96.08, Dallas County, Texas</v>
          </cell>
          <cell r="C1349" t="str">
            <v>Dallas</v>
          </cell>
          <cell r="D1349" t="str">
            <v>Dallas-Fort Worth-Arlington, TX</v>
          </cell>
          <cell r="E1349">
            <v>64200</v>
          </cell>
          <cell r="F1349">
            <v>532</v>
          </cell>
          <cell r="G1349" t="str">
            <v>2nd Q</v>
          </cell>
          <cell r="H1349">
            <v>18.2</v>
          </cell>
        </row>
        <row r="1350">
          <cell r="A1350">
            <v>48121021717</v>
          </cell>
          <cell r="B1350" t="str">
            <v>Census Tract 217.17, Denton County, Texas</v>
          </cell>
          <cell r="C1350" t="str">
            <v>Denton</v>
          </cell>
          <cell r="D1350" t="str">
            <v>Dallas-Fort Worth-Arlington, TX</v>
          </cell>
          <cell r="E1350">
            <v>64069</v>
          </cell>
          <cell r="F1350">
            <v>533</v>
          </cell>
          <cell r="G1350" t="str">
            <v>2nd Q</v>
          </cell>
          <cell r="H1350">
            <v>0.4</v>
          </cell>
        </row>
        <row r="1351">
          <cell r="A1351">
            <v>48439123300</v>
          </cell>
          <cell r="B1351" t="str">
            <v>Census Tract 1233, Tarrant County, Texas</v>
          </cell>
          <cell r="C1351" t="str">
            <v>Tarrant</v>
          </cell>
          <cell r="D1351" t="str">
            <v>Dallas-Fort Worth-Arlington, TX</v>
          </cell>
          <cell r="E1351">
            <v>64000</v>
          </cell>
          <cell r="F1351">
            <v>534</v>
          </cell>
          <cell r="G1351" t="str">
            <v>2nd Q</v>
          </cell>
          <cell r="H1351">
            <v>9.6</v>
          </cell>
        </row>
        <row r="1352">
          <cell r="A1352">
            <v>48497150602</v>
          </cell>
          <cell r="B1352" t="str">
            <v>Census Tract 1506.02, Wise County, Texas</v>
          </cell>
          <cell r="C1352" t="str">
            <v>Wise</v>
          </cell>
          <cell r="D1352" t="str">
            <v>Dallas-Fort Worth-Arlington, TX</v>
          </cell>
          <cell r="E1352">
            <v>63942</v>
          </cell>
          <cell r="F1352">
            <v>535</v>
          </cell>
          <cell r="G1352" t="str">
            <v>2nd Q</v>
          </cell>
          <cell r="H1352">
            <v>6.1</v>
          </cell>
        </row>
        <row r="1353">
          <cell r="A1353">
            <v>48113016611</v>
          </cell>
          <cell r="B1353" t="str">
            <v>Census Tract 166.11, Dallas County, Texas</v>
          </cell>
          <cell r="C1353" t="str">
            <v>Dallas</v>
          </cell>
          <cell r="D1353" t="str">
            <v>Dallas-Fort Worth-Arlington, TX</v>
          </cell>
          <cell r="E1353">
            <v>63886</v>
          </cell>
          <cell r="F1353">
            <v>536</v>
          </cell>
          <cell r="G1353" t="str">
            <v>2nd Q</v>
          </cell>
          <cell r="H1353">
            <v>12.1</v>
          </cell>
        </row>
        <row r="1354">
          <cell r="A1354">
            <v>48439105503</v>
          </cell>
          <cell r="B1354" t="str">
            <v>Census Tract 1055.03, Tarrant County, Texas</v>
          </cell>
          <cell r="C1354" t="str">
            <v>Tarrant</v>
          </cell>
          <cell r="D1354" t="str">
            <v>Dallas-Fort Worth-Arlington, TX</v>
          </cell>
          <cell r="E1354">
            <v>63646</v>
          </cell>
          <cell r="F1354">
            <v>537</v>
          </cell>
          <cell r="G1354" t="str">
            <v>2nd Q</v>
          </cell>
          <cell r="H1354">
            <v>6</v>
          </cell>
        </row>
        <row r="1355">
          <cell r="A1355">
            <v>48367140602</v>
          </cell>
          <cell r="B1355" t="str">
            <v>Census Tract 1406.02, Parker County, Texas</v>
          </cell>
          <cell r="C1355" t="str">
            <v>Parker</v>
          </cell>
          <cell r="D1355" t="str">
            <v>Dallas-Fort Worth-Arlington, TX</v>
          </cell>
          <cell r="E1355">
            <v>63580</v>
          </cell>
          <cell r="F1355">
            <v>538</v>
          </cell>
          <cell r="G1355" t="str">
            <v>2nd Q</v>
          </cell>
          <cell r="H1355">
            <v>13.5</v>
          </cell>
        </row>
        <row r="1356">
          <cell r="A1356">
            <v>48497150403</v>
          </cell>
          <cell r="B1356" t="str">
            <v>Census Tract 1504.03, Wise County, Texas</v>
          </cell>
          <cell r="C1356" t="str">
            <v>Wise</v>
          </cell>
          <cell r="D1356" t="str">
            <v>Dallas-Fort Worth-Arlington, TX</v>
          </cell>
          <cell r="E1356">
            <v>63491</v>
          </cell>
          <cell r="F1356">
            <v>539</v>
          </cell>
          <cell r="G1356" t="str">
            <v>2nd Q</v>
          </cell>
          <cell r="H1356">
            <v>8.3</v>
          </cell>
        </row>
        <row r="1357">
          <cell r="A1357">
            <v>48113018133</v>
          </cell>
          <cell r="B1357" t="str">
            <v>Census Tract 181.33, Dallas County, Texas</v>
          </cell>
          <cell r="C1357" t="str">
            <v>Dallas</v>
          </cell>
          <cell r="D1357" t="str">
            <v>Dallas-Fort Worth-Arlington, TX</v>
          </cell>
          <cell r="E1357">
            <v>63424</v>
          </cell>
          <cell r="F1357">
            <v>540</v>
          </cell>
          <cell r="G1357" t="str">
            <v>2nd Q</v>
          </cell>
          <cell r="H1357">
            <v>3.6</v>
          </cell>
        </row>
        <row r="1358">
          <cell r="A1358">
            <v>48439114204</v>
          </cell>
          <cell r="B1358" t="str">
            <v>Census Tract 1142.04, Tarrant County, Texas</v>
          </cell>
          <cell r="C1358" t="str">
            <v>Tarrant</v>
          </cell>
          <cell r="D1358" t="str">
            <v>Dallas-Fort Worth-Arlington, TX</v>
          </cell>
          <cell r="E1358">
            <v>63295</v>
          </cell>
          <cell r="F1358">
            <v>541</v>
          </cell>
          <cell r="G1358" t="str">
            <v>2nd Q</v>
          </cell>
          <cell r="H1358">
            <v>9.9</v>
          </cell>
        </row>
        <row r="1359">
          <cell r="A1359">
            <v>48113013712</v>
          </cell>
          <cell r="B1359" t="str">
            <v>Census Tract 137.12, Dallas County, Texas</v>
          </cell>
          <cell r="C1359" t="str">
            <v>Dallas</v>
          </cell>
          <cell r="D1359" t="str">
            <v>Dallas-Fort Worth-Arlington, TX</v>
          </cell>
          <cell r="E1359">
            <v>63281</v>
          </cell>
          <cell r="F1359">
            <v>542</v>
          </cell>
          <cell r="G1359" t="str">
            <v>2nd Q</v>
          </cell>
          <cell r="H1359">
            <v>19.2</v>
          </cell>
        </row>
        <row r="1360">
          <cell r="A1360">
            <v>48113020700</v>
          </cell>
          <cell r="B1360" t="str">
            <v>Census Tract 207, Dallas County, Texas</v>
          </cell>
          <cell r="C1360" t="str">
            <v>Dallas</v>
          </cell>
          <cell r="D1360" t="str">
            <v>Dallas-Fort Worth-Arlington, TX</v>
          </cell>
          <cell r="E1360">
            <v>63229</v>
          </cell>
          <cell r="F1360">
            <v>543</v>
          </cell>
          <cell r="G1360" t="str">
            <v>2nd Q</v>
          </cell>
          <cell r="H1360">
            <v>0.7</v>
          </cell>
        </row>
        <row r="1361">
          <cell r="A1361">
            <v>48113007913</v>
          </cell>
          <cell r="B1361" t="str">
            <v>Census Tract 79.13, Dallas County, Texas</v>
          </cell>
          <cell r="C1361" t="str">
            <v>Dallas</v>
          </cell>
          <cell r="D1361" t="str">
            <v>Dallas-Fort Worth-Arlington, TX</v>
          </cell>
          <cell r="E1361">
            <v>63136</v>
          </cell>
          <cell r="F1361">
            <v>544</v>
          </cell>
          <cell r="G1361" t="str">
            <v>2nd Q</v>
          </cell>
          <cell r="H1361">
            <v>15.1</v>
          </cell>
        </row>
        <row r="1362">
          <cell r="A1362">
            <v>48085030405</v>
          </cell>
          <cell r="B1362" t="str">
            <v>Census Tract 304.05, Collin County, Texas</v>
          </cell>
          <cell r="C1362" t="str">
            <v>Collin</v>
          </cell>
          <cell r="D1362" t="str">
            <v>Dallas-Fort Worth-Arlington, TX</v>
          </cell>
          <cell r="E1362">
            <v>63074</v>
          </cell>
          <cell r="F1362">
            <v>545</v>
          </cell>
          <cell r="G1362" t="str">
            <v>2nd Q</v>
          </cell>
          <cell r="H1362">
            <v>5.6</v>
          </cell>
        </row>
        <row r="1363">
          <cell r="A1363">
            <v>48121020306</v>
          </cell>
          <cell r="B1363" t="str">
            <v>Census Tract 203.06, Denton County, Texas</v>
          </cell>
          <cell r="C1363" t="str">
            <v>Denton</v>
          </cell>
          <cell r="D1363" t="str">
            <v>Dallas-Fort Worth-Arlington, TX</v>
          </cell>
          <cell r="E1363">
            <v>63000</v>
          </cell>
          <cell r="F1363">
            <v>546</v>
          </cell>
          <cell r="G1363" t="str">
            <v>2nd Q</v>
          </cell>
          <cell r="H1363">
            <v>3</v>
          </cell>
        </row>
        <row r="1364">
          <cell r="A1364">
            <v>48113017808</v>
          </cell>
          <cell r="B1364" t="str">
            <v>Census Tract 178.08, Dallas County, Texas</v>
          </cell>
          <cell r="C1364" t="str">
            <v>Dallas</v>
          </cell>
          <cell r="D1364" t="str">
            <v>Dallas-Fort Worth-Arlington, TX</v>
          </cell>
          <cell r="E1364">
            <v>62990</v>
          </cell>
          <cell r="F1364">
            <v>547</v>
          </cell>
          <cell r="G1364" t="str">
            <v>2nd Q</v>
          </cell>
          <cell r="H1364">
            <v>9.2</v>
          </cell>
        </row>
        <row r="1365">
          <cell r="A1365">
            <v>48113015306</v>
          </cell>
          <cell r="B1365" t="str">
            <v>Census Tract 153.06, Dallas County, Texas</v>
          </cell>
          <cell r="C1365" t="str">
            <v>Dallas</v>
          </cell>
          <cell r="D1365" t="str">
            <v>Dallas-Fort Worth-Arlington, TX</v>
          </cell>
          <cell r="E1365">
            <v>62955</v>
          </cell>
          <cell r="F1365">
            <v>548</v>
          </cell>
          <cell r="G1365" t="str">
            <v>2nd Q</v>
          </cell>
          <cell r="H1365">
            <v>10.2</v>
          </cell>
        </row>
        <row r="1366">
          <cell r="A1366">
            <v>48113007902</v>
          </cell>
          <cell r="B1366" t="str">
            <v>Census Tract 79.02, Dallas County, Texas</v>
          </cell>
          <cell r="C1366" t="str">
            <v>Dallas</v>
          </cell>
          <cell r="D1366" t="str">
            <v>Dallas-Fort Worth-Arlington, TX</v>
          </cell>
          <cell r="E1366">
            <v>62939</v>
          </cell>
          <cell r="F1366">
            <v>549</v>
          </cell>
          <cell r="G1366" t="str">
            <v>2nd Q</v>
          </cell>
          <cell r="H1366">
            <v>13.5</v>
          </cell>
        </row>
        <row r="1367">
          <cell r="A1367">
            <v>48121021520</v>
          </cell>
          <cell r="B1367" t="str">
            <v>Census Tract 215.20, Denton County, Texas</v>
          </cell>
          <cell r="C1367" t="str">
            <v>Denton</v>
          </cell>
          <cell r="D1367" t="str">
            <v>Dallas-Fort Worth-Arlington, TX</v>
          </cell>
          <cell r="E1367">
            <v>62924</v>
          </cell>
          <cell r="F1367">
            <v>550</v>
          </cell>
          <cell r="G1367" t="str">
            <v>2nd Q</v>
          </cell>
          <cell r="H1367">
            <v>3.9</v>
          </cell>
        </row>
        <row r="1368">
          <cell r="A1368">
            <v>48367140502</v>
          </cell>
          <cell r="B1368" t="str">
            <v>Census Tract 1405.02, Parker County, Texas</v>
          </cell>
          <cell r="C1368" t="str">
            <v>Parker</v>
          </cell>
          <cell r="D1368" t="str">
            <v>Dallas-Fort Worth-Arlington, TX</v>
          </cell>
          <cell r="E1368">
            <v>62922</v>
          </cell>
          <cell r="F1368">
            <v>551</v>
          </cell>
          <cell r="G1368" t="str">
            <v>2nd Q</v>
          </cell>
          <cell r="H1368">
            <v>14.1</v>
          </cell>
        </row>
        <row r="1369">
          <cell r="A1369">
            <v>48231961400</v>
          </cell>
          <cell r="B1369" t="str">
            <v>Census Tract 9614, Hunt County, Texas</v>
          </cell>
          <cell r="C1369" t="str">
            <v>Hunt</v>
          </cell>
          <cell r="D1369" t="str">
            <v>Dallas-Fort Worth-Arlington, TX</v>
          </cell>
          <cell r="E1369">
            <v>62765</v>
          </cell>
          <cell r="F1369">
            <v>552</v>
          </cell>
          <cell r="G1369" t="str">
            <v>2nd Q</v>
          </cell>
          <cell r="H1369">
            <v>14.2</v>
          </cell>
        </row>
        <row r="1370">
          <cell r="A1370">
            <v>48113017500</v>
          </cell>
          <cell r="B1370" t="str">
            <v>Census Tract 175, Dallas County, Texas</v>
          </cell>
          <cell r="C1370" t="str">
            <v>Dallas</v>
          </cell>
          <cell r="D1370" t="str">
            <v>Dallas-Fort Worth-Arlington, TX</v>
          </cell>
          <cell r="E1370">
            <v>62719</v>
          </cell>
          <cell r="F1370">
            <v>553</v>
          </cell>
          <cell r="G1370" t="str">
            <v>2nd Q</v>
          </cell>
          <cell r="H1370">
            <v>10.1</v>
          </cell>
        </row>
        <row r="1371">
          <cell r="A1371">
            <v>48121020203</v>
          </cell>
          <cell r="B1371" t="str">
            <v>Census Tract 202.03, Denton County, Texas</v>
          </cell>
          <cell r="C1371" t="str">
            <v>Denton</v>
          </cell>
          <cell r="D1371" t="str">
            <v>Dallas-Fort Worth-Arlington, TX</v>
          </cell>
          <cell r="E1371">
            <v>62712</v>
          </cell>
          <cell r="F1371">
            <v>554</v>
          </cell>
          <cell r="G1371" t="str">
            <v>2nd Q</v>
          </cell>
          <cell r="H1371">
            <v>20.6</v>
          </cell>
        </row>
        <row r="1372">
          <cell r="A1372">
            <v>48497150402</v>
          </cell>
          <cell r="B1372" t="str">
            <v>Census Tract 1504.02, Wise County, Texas</v>
          </cell>
          <cell r="C1372" t="str">
            <v>Wise</v>
          </cell>
          <cell r="D1372" t="str">
            <v>Dallas-Fort Worth-Arlington, TX</v>
          </cell>
          <cell r="E1372">
            <v>62570</v>
          </cell>
          <cell r="F1372">
            <v>555</v>
          </cell>
          <cell r="G1372" t="str">
            <v>2nd Q</v>
          </cell>
          <cell r="H1372">
            <v>5</v>
          </cell>
        </row>
        <row r="1373">
          <cell r="A1373">
            <v>48113017303</v>
          </cell>
          <cell r="B1373" t="str">
            <v>Census Tract 173.03, Dallas County, Texas</v>
          </cell>
          <cell r="C1373" t="str">
            <v>Dallas</v>
          </cell>
          <cell r="D1373" t="str">
            <v>Dallas-Fort Worth-Arlington, TX</v>
          </cell>
          <cell r="E1373">
            <v>62500</v>
          </cell>
          <cell r="F1373">
            <v>556</v>
          </cell>
          <cell r="G1373" t="str">
            <v>2nd Q</v>
          </cell>
          <cell r="H1373">
            <v>11.7</v>
          </cell>
        </row>
        <row r="1374">
          <cell r="A1374">
            <v>48113018132</v>
          </cell>
          <cell r="B1374" t="str">
            <v>Census Tract 181.32, Dallas County, Texas</v>
          </cell>
          <cell r="C1374" t="str">
            <v>Dallas</v>
          </cell>
          <cell r="D1374" t="str">
            <v>Dallas-Fort Worth-Arlington, TX</v>
          </cell>
          <cell r="E1374">
            <v>62480</v>
          </cell>
          <cell r="F1374">
            <v>557</v>
          </cell>
          <cell r="G1374" t="str">
            <v>2nd Q</v>
          </cell>
          <cell r="H1374">
            <v>16.2</v>
          </cell>
        </row>
        <row r="1375">
          <cell r="A1375">
            <v>48439111404</v>
          </cell>
          <cell r="B1375" t="str">
            <v>Census Tract 1114.04, Tarrant County, Texas</v>
          </cell>
          <cell r="C1375" t="str">
            <v>Tarrant</v>
          </cell>
          <cell r="D1375" t="str">
            <v>Dallas-Fort Worth-Arlington, TX</v>
          </cell>
          <cell r="E1375">
            <v>62339</v>
          </cell>
          <cell r="F1375">
            <v>558</v>
          </cell>
          <cell r="G1375" t="str">
            <v>2nd Q</v>
          </cell>
          <cell r="H1375">
            <v>9.5</v>
          </cell>
        </row>
        <row r="1376">
          <cell r="A1376">
            <v>48439113808</v>
          </cell>
          <cell r="B1376" t="str">
            <v>Census Tract 1138.08, Tarrant County, Texas</v>
          </cell>
          <cell r="C1376" t="str">
            <v>Tarrant</v>
          </cell>
          <cell r="D1376" t="str">
            <v>Dallas-Fort Worth-Arlington, TX</v>
          </cell>
          <cell r="E1376">
            <v>62232</v>
          </cell>
          <cell r="F1376">
            <v>559</v>
          </cell>
          <cell r="G1376" t="str">
            <v>2nd Q</v>
          </cell>
          <cell r="H1376">
            <v>5.6</v>
          </cell>
        </row>
        <row r="1377">
          <cell r="A1377">
            <v>48367140101</v>
          </cell>
          <cell r="B1377" t="str">
            <v>Census Tract 1401.01, Parker County, Texas</v>
          </cell>
          <cell r="C1377" t="str">
            <v>Parker</v>
          </cell>
          <cell r="D1377" t="str">
            <v>Dallas-Fort Worth-Arlington, TX</v>
          </cell>
          <cell r="E1377">
            <v>62199</v>
          </cell>
          <cell r="F1377">
            <v>560</v>
          </cell>
          <cell r="G1377" t="str">
            <v>2nd Q</v>
          </cell>
          <cell r="H1377">
            <v>21.8</v>
          </cell>
        </row>
        <row r="1378">
          <cell r="A1378">
            <v>48085031660</v>
          </cell>
          <cell r="B1378" t="str">
            <v>Census Tract 316.60, Collin County, Texas</v>
          </cell>
          <cell r="C1378" t="str">
            <v>Collin</v>
          </cell>
          <cell r="D1378" t="str">
            <v>Dallas-Fort Worth-Arlington, TX</v>
          </cell>
          <cell r="E1378">
            <v>62045</v>
          </cell>
          <cell r="F1378">
            <v>561</v>
          </cell>
          <cell r="G1378" t="str">
            <v>2nd Q</v>
          </cell>
          <cell r="H1378">
            <v>4.5</v>
          </cell>
        </row>
        <row r="1379">
          <cell r="A1379">
            <v>48113013727</v>
          </cell>
          <cell r="B1379" t="str">
            <v>Census Tract 137.27, Dallas County, Texas</v>
          </cell>
          <cell r="C1379" t="str">
            <v>Dallas</v>
          </cell>
          <cell r="D1379" t="str">
            <v>Dallas-Fort Worth-Arlington, TX</v>
          </cell>
          <cell r="E1379">
            <v>62028</v>
          </cell>
          <cell r="F1379">
            <v>562</v>
          </cell>
          <cell r="G1379" t="str">
            <v>2nd Q</v>
          </cell>
          <cell r="H1379">
            <v>4.3</v>
          </cell>
        </row>
        <row r="1380">
          <cell r="A1380">
            <v>48439105007</v>
          </cell>
          <cell r="B1380" t="str">
            <v>Census Tract 1050.07, Tarrant County, Texas</v>
          </cell>
          <cell r="C1380" t="str">
            <v>Tarrant</v>
          </cell>
          <cell r="D1380" t="str">
            <v>Dallas-Fort Worth-Arlington, TX</v>
          </cell>
          <cell r="E1380">
            <v>61875</v>
          </cell>
          <cell r="F1380">
            <v>563</v>
          </cell>
          <cell r="G1380" t="str">
            <v>2nd Q</v>
          </cell>
          <cell r="H1380">
            <v>4.3</v>
          </cell>
        </row>
        <row r="1381">
          <cell r="A1381">
            <v>48439111013</v>
          </cell>
          <cell r="B1381" t="str">
            <v>Census Tract 1110.13, Tarrant County, Texas</v>
          </cell>
          <cell r="C1381" t="str">
            <v>Tarrant</v>
          </cell>
          <cell r="D1381" t="str">
            <v>Dallas-Fort Worth-Arlington, TX</v>
          </cell>
          <cell r="E1381">
            <v>61823</v>
          </cell>
          <cell r="F1381">
            <v>564</v>
          </cell>
          <cell r="G1381" t="str">
            <v>2nd Q</v>
          </cell>
          <cell r="H1381">
            <v>8.3</v>
          </cell>
        </row>
        <row r="1382">
          <cell r="A1382">
            <v>48121021728</v>
          </cell>
          <cell r="B1382" t="str">
            <v>Census Tract 217.28, Denton County, Texas</v>
          </cell>
          <cell r="C1382" t="str">
            <v>Denton</v>
          </cell>
          <cell r="D1382" t="str">
            <v>Dallas-Fort Worth-Arlington, TX</v>
          </cell>
          <cell r="E1382">
            <v>61780</v>
          </cell>
          <cell r="F1382">
            <v>565</v>
          </cell>
          <cell r="G1382" t="str">
            <v>2nd Q</v>
          </cell>
          <cell r="H1382">
            <v>18.5</v>
          </cell>
        </row>
        <row r="1383">
          <cell r="A1383">
            <v>48497150300</v>
          </cell>
          <cell r="B1383" t="str">
            <v>Census Tract 1503, Wise County, Texas</v>
          </cell>
          <cell r="C1383" t="str">
            <v>Wise</v>
          </cell>
          <cell r="D1383" t="str">
            <v>Dallas-Fort Worth-Arlington, TX</v>
          </cell>
          <cell r="E1383">
            <v>61641</v>
          </cell>
          <cell r="F1383">
            <v>566</v>
          </cell>
          <cell r="G1383" t="str">
            <v>2nd Q</v>
          </cell>
          <cell r="H1383">
            <v>14.2</v>
          </cell>
        </row>
        <row r="1384">
          <cell r="A1384">
            <v>48113015401</v>
          </cell>
          <cell r="B1384" t="str">
            <v>Census Tract 154.01, Dallas County, Texas</v>
          </cell>
          <cell r="C1384" t="str">
            <v>Dallas</v>
          </cell>
          <cell r="D1384" t="str">
            <v>Dallas-Fort Worth-Arlington, TX</v>
          </cell>
          <cell r="E1384">
            <v>61593</v>
          </cell>
          <cell r="F1384">
            <v>567</v>
          </cell>
          <cell r="G1384" t="str">
            <v>2nd Q</v>
          </cell>
          <cell r="H1384">
            <v>9.1</v>
          </cell>
        </row>
        <row r="1385">
          <cell r="A1385">
            <v>48121021628</v>
          </cell>
          <cell r="B1385" t="str">
            <v>Census Tract 216.28, Denton County, Texas</v>
          </cell>
          <cell r="C1385" t="str">
            <v>Denton</v>
          </cell>
          <cell r="D1385" t="str">
            <v>Dallas-Fort Worth-Arlington, TX</v>
          </cell>
          <cell r="E1385">
            <v>61538</v>
          </cell>
          <cell r="F1385">
            <v>568</v>
          </cell>
          <cell r="G1385" t="str">
            <v>2nd Q</v>
          </cell>
          <cell r="H1385">
            <v>2.6</v>
          </cell>
        </row>
        <row r="1386">
          <cell r="A1386">
            <v>48085031100</v>
          </cell>
          <cell r="B1386" t="str">
            <v>Census Tract 311, Collin County, Texas</v>
          </cell>
          <cell r="C1386" t="str">
            <v>Collin</v>
          </cell>
          <cell r="D1386" t="str">
            <v>Dallas-Fort Worth-Arlington, TX</v>
          </cell>
          <cell r="E1386">
            <v>61518</v>
          </cell>
          <cell r="F1386">
            <v>569</v>
          </cell>
          <cell r="G1386" t="str">
            <v>2nd Q</v>
          </cell>
          <cell r="H1386">
            <v>16.6</v>
          </cell>
        </row>
        <row r="1387">
          <cell r="A1387">
            <v>48113018142</v>
          </cell>
          <cell r="B1387" t="str">
            <v>Census Tract 181.42, Dallas County, Texas</v>
          </cell>
          <cell r="C1387" t="str">
            <v>Dallas</v>
          </cell>
          <cell r="D1387" t="str">
            <v>Dallas-Fort Worth-Arlington, TX</v>
          </cell>
          <cell r="E1387">
            <v>61480</v>
          </cell>
          <cell r="F1387">
            <v>570</v>
          </cell>
          <cell r="G1387" t="str">
            <v>2nd Q</v>
          </cell>
          <cell r="H1387">
            <v>6</v>
          </cell>
        </row>
        <row r="1388">
          <cell r="A1388">
            <v>48121020103</v>
          </cell>
          <cell r="B1388" t="str">
            <v>Census Tract 201.03, Denton County, Texas</v>
          </cell>
          <cell r="C1388" t="str">
            <v>Denton</v>
          </cell>
          <cell r="D1388" t="str">
            <v>Dallas-Fort Worth-Arlington, TX</v>
          </cell>
          <cell r="E1388">
            <v>61394</v>
          </cell>
          <cell r="F1388">
            <v>571</v>
          </cell>
          <cell r="G1388" t="str">
            <v>2nd Q</v>
          </cell>
          <cell r="H1388">
            <v>7.6</v>
          </cell>
        </row>
        <row r="1389">
          <cell r="A1389">
            <v>48367140501</v>
          </cell>
          <cell r="B1389" t="str">
            <v>Census Tract 1405.01, Parker County, Texas</v>
          </cell>
          <cell r="C1389" t="str">
            <v>Parker</v>
          </cell>
          <cell r="D1389" t="str">
            <v>Dallas-Fort Worth-Arlington, TX</v>
          </cell>
          <cell r="E1389">
            <v>61385</v>
          </cell>
          <cell r="F1389">
            <v>572</v>
          </cell>
          <cell r="G1389" t="str">
            <v>2nd Q</v>
          </cell>
          <cell r="H1389">
            <v>4.7</v>
          </cell>
        </row>
        <row r="1390">
          <cell r="A1390">
            <v>48397040302</v>
          </cell>
          <cell r="B1390" t="str">
            <v>Census Tract 403.02, Rockwall County, Texas</v>
          </cell>
          <cell r="C1390" t="str">
            <v>Rockwall</v>
          </cell>
          <cell r="D1390" t="str">
            <v>Dallas-Fort Worth-Arlington, TX</v>
          </cell>
          <cell r="E1390">
            <v>61377</v>
          </cell>
          <cell r="F1390">
            <v>573</v>
          </cell>
          <cell r="G1390" t="str">
            <v>2nd Q</v>
          </cell>
          <cell r="H1390">
            <v>2.8</v>
          </cell>
        </row>
        <row r="1391">
          <cell r="A1391">
            <v>48439122600</v>
          </cell>
          <cell r="B1391" t="str">
            <v>Census Tract 1226, Tarrant County, Texas</v>
          </cell>
          <cell r="C1391" t="str">
            <v>Tarrant</v>
          </cell>
          <cell r="D1391" t="str">
            <v>Dallas-Fort Worth-Arlington, TX</v>
          </cell>
          <cell r="E1391">
            <v>61331</v>
          </cell>
          <cell r="F1391">
            <v>574</v>
          </cell>
          <cell r="G1391" t="str">
            <v>2nd Q</v>
          </cell>
          <cell r="H1391">
            <v>15.1</v>
          </cell>
        </row>
        <row r="1392">
          <cell r="A1392">
            <v>48139060702</v>
          </cell>
          <cell r="B1392" t="str">
            <v>Census Tract 607.02, Ellis County, Texas</v>
          </cell>
          <cell r="C1392" t="str">
            <v>Ellis</v>
          </cell>
          <cell r="D1392" t="str">
            <v>Dallas-Fort Worth-Arlington, TX</v>
          </cell>
          <cell r="E1392">
            <v>61311</v>
          </cell>
          <cell r="F1392">
            <v>575</v>
          </cell>
          <cell r="G1392" t="str">
            <v>2nd Q</v>
          </cell>
          <cell r="H1392">
            <v>7.7</v>
          </cell>
        </row>
        <row r="1393">
          <cell r="A1393">
            <v>48113012206</v>
          </cell>
          <cell r="B1393" t="str">
            <v>Census Tract 122.06, Dallas County, Texas</v>
          </cell>
          <cell r="C1393" t="str">
            <v>Dallas</v>
          </cell>
          <cell r="D1393" t="str">
            <v>Dallas-Fort Worth-Arlington, TX</v>
          </cell>
          <cell r="E1393">
            <v>61272</v>
          </cell>
          <cell r="F1393">
            <v>576</v>
          </cell>
          <cell r="G1393" t="str">
            <v>2nd Q</v>
          </cell>
          <cell r="H1393">
            <v>13</v>
          </cell>
        </row>
        <row r="1394">
          <cell r="A1394">
            <v>48251130500</v>
          </cell>
          <cell r="B1394" t="str">
            <v>Census Tract 1305, Johnson County, Texas</v>
          </cell>
          <cell r="C1394" t="str">
            <v>Johnson</v>
          </cell>
          <cell r="D1394" t="str">
            <v>Dallas-Fort Worth-Arlington, TX</v>
          </cell>
          <cell r="E1394">
            <v>61225</v>
          </cell>
          <cell r="F1394">
            <v>577</v>
          </cell>
          <cell r="G1394" t="str">
            <v>2nd Q</v>
          </cell>
          <cell r="H1394">
            <v>7.5</v>
          </cell>
        </row>
        <row r="1395">
          <cell r="A1395">
            <v>48113013104</v>
          </cell>
          <cell r="B1395" t="str">
            <v>Census Tract 131.04, Dallas County, Texas</v>
          </cell>
          <cell r="C1395" t="str">
            <v>Dallas</v>
          </cell>
          <cell r="D1395" t="str">
            <v>Dallas-Fort Worth-Arlington, TX</v>
          </cell>
          <cell r="E1395">
            <v>61146</v>
          </cell>
          <cell r="F1395">
            <v>578</v>
          </cell>
          <cell r="G1395" t="str">
            <v>2nd Q</v>
          </cell>
          <cell r="H1395">
            <v>8.1</v>
          </cell>
        </row>
        <row r="1396">
          <cell r="A1396">
            <v>48121021732</v>
          </cell>
          <cell r="B1396" t="str">
            <v>Census Tract 217.32, Denton County, Texas</v>
          </cell>
          <cell r="C1396" t="str">
            <v>Denton</v>
          </cell>
          <cell r="D1396" t="str">
            <v>Dallas-Fort Worth-Arlington, TX</v>
          </cell>
          <cell r="E1396">
            <v>61094</v>
          </cell>
          <cell r="F1396">
            <v>579</v>
          </cell>
          <cell r="G1396" t="str">
            <v>2nd Q</v>
          </cell>
          <cell r="H1396">
            <v>5.1</v>
          </cell>
        </row>
        <row r="1397">
          <cell r="A1397">
            <v>48113016510</v>
          </cell>
          <cell r="B1397" t="str">
            <v>Census Tract 165.10, Dallas County, Texas</v>
          </cell>
          <cell r="C1397" t="str">
            <v>Dallas</v>
          </cell>
          <cell r="D1397" t="str">
            <v>Dallas-Fort Worth-Arlington, TX</v>
          </cell>
          <cell r="E1397">
            <v>61039</v>
          </cell>
          <cell r="F1397">
            <v>580</v>
          </cell>
          <cell r="G1397" t="str">
            <v>2nd Q</v>
          </cell>
          <cell r="H1397">
            <v>11.5</v>
          </cell>
        </row>
        <row r="1398">
          <cell r="A1398">
            <v>48439113217</v>
          </cell>
          <cell r="B1398" t="str">
            <v>Census Tract 1132.17, Tarrant County, Texas</v>
          </cell>
          <cell r="C1398" t="str">
            <v>Tarrant</v>
          </cell>
          <cell r="D1398" t="str">
            <v>Dallas-Fort Worth-Arlington, TX</v>
          </cell>
          <cell r="E1398">
            <v>60841</v>
          </cell>
          <cell r="F1398">
            <v>581</v>
          </cell>
          <cell r="G1398" t="str">
            <v>2nd Q</v>
          </cell>
          <cell r="H1398">
            <v>5.3</v>
          </cell>
        </row>
        <row r="1399">
          <cell r="A1399">
            <v>48113016518</v>
          </cell>
          <cell r="B1399" t="str">
            <v>Census Tract 165.18, Dallas County, Texas</v>
          </cell>
          <cell r="C1399" t="str">
            <v>Dallas</v>
          </cell>
          <cell r="D1399" t="str">
            <v>Dallas-Fort Worth-Arlington, TX</v>
          </cell>
          <cell r="E1399">
            <v>60815</v>
          </cell>
          <cell r="F1399">
            <v>582</v>
          </cell>
          <cell r="G1399" t="str">
            <v>2nd Q</v>
          </cell>
          <cell r="H1399">
            <v>15.8</v>
          </cell>
        </row>
        <row r="1400">
          <cell r="A1400">
            <v>48439105502</v>
          </cell>
          <cell r="B1400" t="str">
            <v>Census Tract 1055.02, Tarrant County, Texas</v>
          </cell>
          <cell r="C1400" t="str">
            <v>Tarrant</v>
          </cell>
          <cell r="D1400" t="str">
            <v>Dallas-Fort Worth-Arlington, TX</v>
          </cell>
          <cell r="E1400">
            <v>60708</v>
          </cell>
          <cell r="F1400">
            <v>583</v>
          </cell>
          <cell r="G1400" t="str">
            <v>2nd Q</v>
          </cell>
          <cell r="H1400">
            <v>15.2</v>
          </cell>
        </row>
        <row r="1401">
          <cell r="A1401">
            <v>48439113301</v>
          </cell>
          <cell r="B1401" t="str">
            <v>Census Tract 1133.01, Tarrant County, Texas</v>
          </cell>
          <cell r="C1401" t="str">
            <v>Tarrant</v>
          </cell>
          <cell r="D1401" t="str">
            <v>Dallas-Fort Worth-Arlington, TX</v>
          </cell>
          <cell r="E1401">
            <v>60694</v>
          </cell>
          <cell r="F1401">
            <v>584</v>
          </cell>
          <cell r="G1401" t="str">
            <v>2nd Q</v>
          </cell>
          <cell r="H1401">
            <v>6.8</v>
          </cell>
        </row>
        <row r="1402">
          <cell r="A1402">
            <v>48113017306</v>
          </cell>
          <cell r="B1402" t="str">
            <v>Census Tract 173.06, Dallas County, Texas</v>
          </cell>
          <cell r="C1402" t="str">
            <v>Dallas</v>
          </cell>
          <cell r="D1402" t="str">
            <v>Dallas-Fort Worth-Arlington, TX</v>
          </cell>
          <cell r="E1402">
            <v>60679</v>
          </cell>
          <cell r="F1402">
            <v>585</v>
          </cell>
          <cell r="G1402" t="str">
            <v>2nd Q</v>
          </cell>
          <cell r="H1402">
            <v>13.6</v>
          </cell>
        </row>
        <row r="1403">
          <cell r="A1403">
            <v>48497150603</v>
          </cell>
          <cell r="B1403" t="str">
            <v>Census Tract 1506.03, Wise County, Texas</v>
          </cell>
          <cell r="C1403" t="str">
            <v>Wise</v>
          </cell>
          <cell r="D1403" t="str">
            <v>Dallas-Fort Worth-Arlington, TX</v>
          </cell>
          <cell r="E1403">
            <v>60652</v>
          </cell>
          <cell r="F1403">
            <v>586</v>
          </cell>
          <cell r="G1403" t="str">
            <v>2nd Q</v>
          </cell>
          <cell r="H1403">
            <v>6.3</v>
          </cell>
        </row>
        <row r="1404">
          <cell r="A1404">
            <v>48439113923</v>
          </cell>
          <cell r="B1404" t="str">
            <v>Census Tract 1139.23, Tarrant County, Texas</v>
          </cell>
          <cell r="C1404" t="str">
            <v>Tarrant</v>
          </cell>
          <cell r="D1404" t="str">
            <v>Dallas-Fort Worth-Arlington, TX</v>
          </cell>
          <cell r="E1404">
            <v>60530</v>
          </cell>
          <cell r="F1404">
            <v>587</v>
          </cell>
          <cell r="G1404" t="str">
            <v>2nd Q</v>
          </cell>
          <cell r="H1404">
            <v>1.4</v>
          </cell>
        </row>
        <row r="1405">
          <cell r="A1405">
            <v>48251130601</v>
          </cell>
          <cell r="B1405" t="str">
            <v>Census Tract 1306.01, Johnson County, Texas</v>
          </cell>
          <cell r="C1405" t="str">
            <v>Johnson</v>
          </cell>
          <cell r="D1405" t="str">
            <v>Dallas-Fort Worth-Arlington, TX</v>
          </cell>
          <cell r="E1405">
            <v>60471</v>
          </cell>
          <cell r="F1405">
            <v>588</v>
          </cell>
          <cell r="G1405" t="str">
            <v>2nd Q</v>
          </cell>
          <cell r="H1405">
            <v>11.5</v>
          </cell>
        </row>
        <row r="1406">
          <cell r="A1406">
            <v>48113014136</v>
          </cell>
          <cell r="B1406" t="str">
            <v>Census Tract 141.36, Dallas County, Texas</v>
          </cell>
          <cell r="C1406" t="str">
            <v>Dallas</v>
          </cell>
          <cell r="D1406" t="str">
            <v>Dallas-Fort Worth-Arlington, TX</v>
          </cell>
          <cell r="E1406">
            <v>60292</v>
          </cell>
          <cell r="F1406">
            <v>589</v>
          </cell>
          <cell r="G1406" t="str">
            <v>2nd Q</v>
          </cell>
          <cell r="H1406">
            <v>4.2</v>
          </cell>
        </row>
        <row r="1407">
          <cell r="A1407">
            <v>48367140411</v>
          </cell>
          <cell r="B1407" t="str">
            <v>Census Tract 1404.11, Parker County, Texas</v>
          </cell>
          <cell r="C1407" t="str">
            <v>Parker</v>
          </cell>
          <cell r="D1407" t="str">
            <v>Dallas-Fort Worth-Arlington, TX</v>
          </cell>
          <cell r="E1407">
            <v>60262</v>
          </cell>
          <cell r="F1407">
            <v>590</v>
          </cell>
          <cell r="G1407" t="str">
            <v>2nd Q</v>
          </cell>
          <cell r="H1407">
            <v>10.8</v>
          </cell>
        </row>
        <row r="1408">
          <cell r="A1408">
            <v>48113014115</v>
          </cell>
          <cell r="B1408" t="str">
            <v>Census Tract 141.15, Dallas County, Texas</v>
          </cell>
          <cell r="C1408" t="str">
            <v>Dallas</v>
          </cell>
          <cell r="D1408" t="str">
            <v>Dallas-Fort Worth-Arlington, TX</v>
          </cell>
          <cell r="E1408">
            <v>60150</v>
          </cell>
          <cell r="F1408">
            <v>591</v>
          </cell>
          <cell r="G1408" t="str">
            <v>2nd Q</v>
          </cell>
          <cell r="H1408">
            <v>9.2</v>
          </cell>
        </row>
        <row r="1409">
          <cell r="A1409">
            <v>48439111538</v>
          </cell>
          <cell r="B1409" t="str">
            <v>Census Tract 1115.38, Tarrant County, Texas</v>
          </cell>
          <cell r="C1409" t="str">
            <v>Tarrant</v>
          </cell>
          <cell r="D1409" t="str">
            <v>Dallas-Fort Worth-Arlington, TX</v>
          </cell>
          <cell r="E1409">
            <v>60125</v>
          </cell>
          <cell r="F1409">
            <v>592</v>
          </cell>
          <cell r="G1409" t="str">
            <v>2nd Q</v>
          </cell>
          <cell r="H1409">
            <v>8.4</v>
          </cell>
        </row>
        <row r="1410">
          <cell r="A1410">
            <v>48231961502</v>
          </cell>
          <cell r="B1410" t="str">
            <v>Census Tract 9615.02, Hunt County, Texas</v>
          </cell>
          <cell r="C1410" t="str">
            <v>Hunt</v>
          </cell>
          <cell r="D1410" t="str">
            <v>Dallas-Fort Worth-Arlington, TX</v>
          </cell>
          <cell r="E1410">
            <v>60113</v>
          </cell>
          <cell r="F1410">
            <v>593</v>
          </cell>
          <cell r="G1410" t="str">
            <v>2nd Q</v>
          </cell>
          <cell r="H1410">
            <v>18.9</v>
          </cell>
        </row>
        <row r="1411">
          <cell r="A1411">
            <v>48439113911</v>
          </cell>
          <cell r="B1411" t="str">
            <v>Census Tract 1139.11, Tarrant County, Texas</v>
          </cell>
          <cell r="C1411" t="str">
            <v>Tarrant</v>
          </cell>
          <cell r="D1411" t="str">
            <v>Dallas-Fort Worth-Arlington, TX</v>
          </cell>
          <cell r="E1411">
            <v>60079</v>
          </cell>
          <cell r="F1411">
            <v>594</v>
          </cell>
          <cell r="G1411" t="str">
            <v>2nd Q</v>
          </cell>
          <cell r="H1411">
            <v>8.4</v>
          </cell>
        </row>
        <row r="1412">
          <cell r="A1412">
            <v>48113013606</v>
          </cell>
          <cell r="B1412" t="str">
            <v>Census Tract 136.06, Dallas County, Texas</v>
          </cell>
          <cell r="C1412" t="str">
            <v>Dallas</v>
          </cell>
          <cell r="D1412" t="str">
            <v>Dallas-Fort Worth-Arlington, TX</v>
          </cell>
          <cell r="E1412">
            <v>60066</v>
          </cell>
          <cell r="F1412">
            <v>595</v>
          </cell>
          <cell r="G1412" t="str">
            <v>2nd Q</v>
          </cell>
          <cell r="H1412">
            <v>11.3</v>
          </cell>
        </row>
        <row r="1413">
          <cell r="A1413">
            <v>48121021745</v>
          </cell>
          <cell r="B1413" t="str">
            <v>Census Tract 217.45, Denton County, Texas</v>
          </cell>
          <cell r="C1413" t="str">
            <v>Denton</v>
          </cell>
          <cell r="D1413" t="str">
            <v>Dallas-Fort Worth-Arlington, TX</v>
          </cell>
          <cell r="E1413">
            <v>59875</v>
          </cell>
          <cell r="F1413">
            <v>596</v>
          </cell>
          <cell r="G1413" t="str">
            <v>2nd Q</v>
          </cell>
          <cell r="H1413">
            <v>13.4</v>
          </cell>
        </row>
        <row r="1414">
          <cell r="A1414">
            <v>48439113629</v>
          </cell>
          <cell r="B1414" t="str">
            <v>Census Tract 1136.29, Tarrant County, Texas</v>
          </cell>
          <cell r="C1414" t="str">
            <v>Tarrant</v>
          </cell>
          <cell r="D1414" t="str">
            <v>Dallas-Fort Worth-Arlington, TX</v>
          </cell>
          <cell r="E1414">
            <v>59817</v>
          </cell>
          <cell r="F1414">
            <v>597</v>
          </cell>
          <cell r="G1414" t="str">
            <v>2nd Q</v>
          </cell>
          <cell r="H1414">
            <v>3.1</v>
          </cell>
        </row>
        <row r="1415">
          <cell r="A1415">
            <v>48113001002</v>
          </cell>
          <cell r="B1415" t="str">
            <v>Census Tract 10.02, Dallas County, Texas</v>
          </cell>
          <cell r="C1415" t="str">
            <v>Dallas</v>
          </cell>
          <cell r="D1415" t="str">
            <v>Dallas-Fort Worth-Arlington, TX</v>
          </cell>
          <cell r="E1415">
            <v>59795</v>
          </cell>
          <cell r="F1415">
            <v>598</v>
          </cell>
          <cell r="G1415" t="str">
            <v>2nd Q</v>
          </cell>
          <cell r="H1415">
            <v>9.5</v>
          </cell>
        </row>
        <row r="1416">
          <cell r="A1416">
            <v>48251130214</v>
          </cell>
          <cell r="B1416" t="str">
            <v>Census Tract 1302.14, Johnson County, Texas</v>
          </cell>
          <cell r="C1416" t="str">
            <v>Johnson</v>
          </cell>
          <cell r="D1416" t="str">
            <v>Dallas-Fort Worth-Arlington, TX</v>
          </cell>
          <cell r="E1416">
            <v>59766</v>
          </cell>
          <cell r="F1416">
            <v>599</v>
          </cell>
          <cell r="G1416" t="str">
            <v>2nd Q</v>
          </cell>
          <cell r="H1416">
            <v>12.2</v>
          </cell>
        </row>
        <row r="1417">
          <cell r="A1417">
            <v>48439111010</v>
          </cell>
          <cell r="B1417" t="str">
            <v>Census Tract 1110.10, Tarrant County, Texas</v>
          </cell>
          <cell r="C1417" t="str">
            <v>Tarrant</v>
          </cell>
          <cell r="D1417" t="str">
            <v>Dallas-Fort Worth-Arlington, TX</v>
          </cell>
          <cell r="E1417">
            <v>59744</v>
          </cell>
          <cell r="F1417">
            <v>600</v>
          </cell>
          <cell r="G1417" t="str">
            <v>2nd Q</v>
          </cell>
          <cell r="H1417">
            <v>9.2</v>
          </cell>
        </row>
        <row r="1418">
          <cell r="A1418">
            <v>48439111541</v>
          </cell>
          <cell r="B1418" t="str">
            <v>Census Tract 1115.41, Tarrant County, Texas</v>
          </cell>
          <cell r="C1418" t="str">
            <v>Tarrant</v>
          </cell>
          <cell r="D1418" t="str">
            <v>Dallas-Fort Worth-Arlington, TX</v>
          </cell>
          <cell r="E1418">
            <v>59741</v>
          </cell>
          <cell r="F1418">
            <v>601</v>
          </cell>
          <cell r="G1418" t="str">
            <v>2nd Q</v>
          </cell>
          <cell r="H1418">
            <v>6.7</v>
          </cell>
        </row>
        <row r="1419">
          <cell r="A1419">
            <v>48439104100</v>
          </cell>
          <cell r="B1419" t="str">
            <v>Census Tract 1041, Tarrant County, Texas</v>
          </cell>
          <cell r="C1419" t="str">
            <v>Tarrant</v>
          </cell>
          <cell r="D1419" t="str">
            <v>Dallas-Fort Worth-Arlington, TX</v>
          </cell>
          <cell r="E1419">
            <v>59722</v>
          </cell>
          <cell r="F1419">
            <v>602</v>
          </cell>
          <cell r="G1419" t="str">
            <v>2nd Q</v>
          </cell>
          <cell r="H1419">
            <v>15.4</v>
          </cell>
        </row>
        <row r="1420">
          <cell r="A1420">
            <v>48139061300</v>
          </cell>
          <cell r="B1420" t="str">
            <v>Census Tract 613, Ellis County, Texas</v>
          </cell>
          <cell r="C1420" t="str">
            <v>Ellis</v>
          </cell>
          <cell r="D1420" t="str">
            <v>Dallas-Fort Worth-Arlington, TX</v>
          </cell>
          <cell r="E1420">
            <v>59667</v>
          </cell>
          <cell r="F1420">
            <v>603</v>
          </cell>
          <cell r="G1420" t="str">
            <v>2nd Q</v>
          </cell>
          <cell r="H1420">
            <v>18.3</v>
          </cell>
        </row>
        <row r="1421">
          <cell r="A1421">
            <v>48113018121</v>
          </cell>
          <cell r="B1421" t="str">
            <v>Census Tract 181.21, Dallas County, Texas</v>
          </cell>
          <cell r="C1421" t="str">
            <v>Dallas</v>
          </cell>
          <cell r="D1421" t="str">
            <v>Dallas-Fort Worth-Arlington, TX</v>
          </cell>
          <cell r="E1421">
            <v>59592</v>
          </cell>
          <cell r="F1421">
            <v>604</v>
          </cell>
          <cell r="G1421" t="str">
            <v>2nd Q</v>
          </cell>
          <cell r="H1421">
            <v>12.5</v>
          </cell>
        </row>
        <row r="1422">
          <cell r="A1422">
            <v>48113016804</v>
          </cell>
          <cell r="B1422" t="str">
            <v>Census Tract 168.04, Dallas County, Texas</v>
          </cell>
          <cell r="C1422" t="str">
            <v>Dallas</v>
          </cell>
          <cell r="D1422" t="str">
            <v>Dallas-Fort Worth-Arlington, TX</v>
          </cell>
          <cell r="E1422">
            <v>59467</v>
          </cell>
          <cell r="F1422">
            <v>605</v>
          </cell>
          <cell r="G1422" t="str">
            <v>2nd Q</v>
          </cell>
          <cell r="H1422">
            <v>7.8</v>
          </cell>
        </row>
        <row r="1423">
          <cell r="A1423">
            <v>48439113403</v>
          </cell>
          <cell r="B1423" t="str">
            <v>Census Tract 1134.03, Tarrant County, Texas</v>
          </cell>
          <cell r="C1423" t="str">
            <v>Tarrant</v>
          </cell>
          <cell r="D1423" t="str">
            <v>Dallas-Fort Worth-Arlington, TX</v>
          </cell>
          <cell r="E1423">
            <v>59275</v>
          </cell>
          <cell r="F1423">
            <v>606</v>
          </cell>
          <cell r="G1423" t="str">
            <v>2nd Q</v>
          </cell>
          <cell r="H1423">
            <v>8.8</v>
          </cell>
        </row>
        <row r="1424">
          <cell r="A1424">
            <v>48113016509</v>
          </cell>
          <cell r="B1424" t="str">
            <v>Census Tract 165.09, Dallas County, Texas</v>
          </cell>
          <cell r="C1424" t="str">
            <v>Dallas</v>
          </cell>
          <cell r="D1424" t="str">
            <v>Dallas-Fort Worth-Arlington, TX</v>
          </cell>
          <cell r="E1424">
            <v>59236</v>
          </cell>
          <cell r="F1424">
            <v>607</v>
          </cell>
          <cell r="G1424" t="str">
            <v>2nd Q</v>
          </cell>
          <cell r="H1424">
            <v>11.7</v>
          </cell>
        </row>
        <row r="1425">
          <cell r="A1425">
            <v>48439110807</v>
          </cell>
          <cell r="B1425" t="str">
            <v>Census Tract 1108.07, Tarrant County, Texas</v>
          </cell>
          <cell r="C1425" t="str">
            <v>Tarrant</v>
          </cell>
          <cell r="D1425" t="str">
            <v>Dallas-Fort Worth-Arlington, TX</v>
          </cell>
          <cell r="E1425">
            <v>59186</v>
          </cell>
          <cell r="F1425">
            <v>608</v>
          </cell>
          <cell r="G1425" t="str">
            <v>2nd Q</v>
          </cell>
          <cell r="H1425">
            <v>9.7</v>
          </cell>
        </row>
        <row r="1426">
          <cell r="A1426">
            <v>48439113918</v>
          </cell>
          <cell r="B1426" t="str">
            <v>Census Tract 1139.18, Tarrant County, Texas</v>
          </cell>
          <cell r="C1426" t="str">
            <v>Tarrant</v>
          </cell>
          <cell r="D1426" t="str">
            <v>Dallas-Fort Worth-Arlington, TX</v>
          </cell>
          <cell r="E1426">
            <v>59167</v>
          </cell>
          <cell r="F1426">
            <v>609</v>
          </cell>
          <cell r="G1426" t="str">
            <v>2nd Q</v>
          </cell>
          <cell r="H1426">
            <v>2.7</v>
          </cell>
        </row>
        <row r="1427">
          <cell r="A1427">
            <v>48439113404</v>
          </cell>
          <cell r="B1427" t="str">
            <v>Census Tract 1134.04, Tarrant County, Texas</v>
          </cell>
          <cell r="C1427" t="str">
            <v>Tarrant</v>
          </cell>
          <cell r="D1427" t="str">
            <v>Dallas-Fort Worth-Arlington, TX</v>
          </cell>
          <cell r="E1427">
            <v>59063</v>
          </cell>
          <cell r="F1427">
            <v>610</v>
          </cell>
          <cell r="G1427" t="str">
            <v>2nd Q</v>
          </cell>
          <cell r="H1427">
            <v>11</v>
          </cell>
        </row>
        <row r="1428">
          <cell r="A1428">
            <v>48085031704</v>
          </cell>
          <cell r="B1428" t="str">
            <v>Census Tract 317.04, Collin County, Texas</v>
          </cell>
          <cell r="C1428" t="str">
            <v>Collin</v>
          </cell>
          <cell r="D1428" t="str">
            <v>Dallas-Fort Worth-Arlington, TX</v>
          </cell>
          <cell r="E1428">
            <v>59000</v>
          </cell>
          <cell r="F1428">
            <v>611</v>
          </cell>
          <cell r="G1428" t="str">
            <v>2nd Q</v>
          </cell>
          <cell r="H1428">
            <v>7.1</v>
          </cell>
        </row>
        <row r="1429">
          <cell r="A1429">
            <v>48113013804</v>
          </cell>
          <cell r="B1429" t="str">
            <v>Census Tract 138.04, Dallas County, Texas</v>
          </cell>
          <cell r="C1429" t="str">
            <v>Dallas</v>
          </cell>
          <cell r="D1429" t="str">
            <v>Dallas-Fort Worth-Arlington, TX</v>
          </cell>
          <cell r="E1429">
            <v>58958</v>
          </cell>
          <cell r="F1429">
            <v>612</v>
          </cell>
          <cell r="G1429" t="str">
            <v>2nd Q</v>
          </cell>
          <cell r="H1429">
            <v>4.7</v>
          </cell>
        </row>
        <row r="1430">
          <cell r="A1430">
            <v>48439121601</v>
          </cell>
          <cell r="B1430" t="str">
            <v>Census Tract 1216.01, Tarrant County, Texas</v>
          </cell>
          <cell r="C1430" t="str">
            <v>Tarrant</v>
          </cell>
          <cell r="D1430" t="str">
            <v>Dallas-Fort Worth-Arlington, TX</v>
          </cell>
          <cell r="E1430">
            <v>58908</v>
          </cell>
          <cell r="F1430">
            <v>613</v>
          </cell>
          <cell r="G1430" t="str">
            <v>2nd Q</v>
          </cell>
          <cell r="H1430">
            <v>19.7</v>
          </cell>
        </row>
        <row r="1431">
          <cell r="A1431">
            <v>48257050704</v>
          </cell>
          <cell r="B1431" t="str">
            <v>Census Tract 507.04, Kaufman County, Texas</v>
          </cell>
          <cell r="C1431" t="str">
            <v>Kaufman</v>
          </cell>
          <cell r="D1431" t="str">
            <v>Dallas-Fort Worth-Arlington, TX</v>
          </cell>
          <cell r="E1431">
            <v>58904</v>
          </cell>
          <cell r="F1431">
            <v>614</v>
          </cell>
          <cell r="G1431" t="str">
            <v>2nd Q</v>
          </cell>
          <cell r="H1431">
            <v>23.5</v>
          </cell>
        </row>
        <row r="1432">
          <cell r="A1432">
            <v>48439113618</v>
          </cell>
          <cell r="B1432" t="str">
            <v>Census Tract 1136.18, Tarrant County, Texas</v>
          </cell>
          <cell r="C1432" t="str">
            <v>Tarrant</v>
          </cell>
          <cell r="D1432" t="str">
            <v>Dallas-Fort Worth-Arlington, TX</v>
          </cell>
          <cell r="E1432">
            <v>58786</v>
          </cell>
          <cell r="F1432">
            <v>615</v>
          </cell>
          <cell r="G1432" t="str">
            <v>2nd Q</v>
          </cell>
          <cell r="H1432">
            <v>10.1</v>
          </cell>
        </row>
        <row r="1433">
          <cell r="A1433">
            <v>48251130213</v>
          </cell>
          <cell r="B1433" t="str">
            <v>Census Tract 1302.13, Johnson County, Texas</v>
          </cell>
          <cell r="C1433" t="str">
            <v>Johnson</v>
          </cell>
          <cell r="D1433" t="str">
            <v>Dallas-Fort Worth-Arlington, TX</v>
          </cell>
          <cell r="E1433">
            <v>58750</v>
          </cell>
          <cell r="F1433">
            <v>616</v>
          </cell>
          <cell r="G1433" t="str">
            <v>2nd Q</v>
          </cell>
          <cell r="H1433">
            <v>6.2</v>
          </cell>
        </row>
        <row r="1434">
          <cell r="A1434">
            <v>48113019026</v>
          </cell>
          <cell r="B1434" t="str">
            <v>Census Tract 190.26, Dallas County, Texas</v>
          </cell>
          <cell r="C1434" t="str">
            <v>Dallas</v>
          </cell>
          <cell r="D1434" t="str">
            <v>Dallas-Fort Worth-Arlington, TX</v>
          </cell>
          <cell r="E1434">
            <v>58650</v>
          </cell>
          <cell r="F1434">
            <v>617</v>
          </cell>
          <cell r="G1434" t="str">
            <v>2nd Q</v>
          </cell>
          <cell r="H1434">
            <v>10.1</v>
          </cell>
        </row>
        <row r="1435">
          <cell r="A1435">
            <v>48439102201</v>
          </cell>
          <cell r="B1435" t="str">
            <v>Census Tract 1022.01, Tarrant County, Texas</v>
          </cell>
          <cell r="C1435" t="str">
            <v>Tarrant</v>
          </cell>
          <cell r="D1435" t="str">
            <v>Dallas-Fort Worth-Arlington, TX</v>
          </cell>
          <cell r="E1435">
            <v>58646</v>
          </cell>
          <cell r="F1435">
            <v>618</v>
          </cell>
          <cell r="G1435" t="str">
            <v>2nd Q</v>
          </cell>
          <cell r="H1435">
            <v>5.9</v>
          </cell>
        </row>
        <row r="1436">
          <cell r="A1436">
            <v>48085031634</v>
          </cell>
          <cell r="B1436" t="str">
            <v>Census Tract 316.34, Collin County, Texas</v>
          </cell>
          <cell r="C1436" t="str">
            <v>Collin</v>
          </cell>
          <cell r="D1436" t="str">
            <v>Dallas-Fort Worth-Arlington, TX</v>
          </cell>
          <cell r="E1436">
            <v>58646</v>
          </cell>
          <cell r="F1436">
            <v>619</v>
          </cell>
          <cell r="G1436" t="str">
            <v>2nd Q</v>
          </cell>
          <cell r="H1436">
            <v>13.1</v>
          </cell>
        </row>
        <row r="1437">
          <cell r="A1437">
            <v>48439110203</v>
          </cell>
          <cell r="B1437" t="str">
            <v>Census Tract 1102.03, Tarrant County, Texas</v>
          </cell>
          <cell r="C1437" t="str">
            <v>Tarrant</v>
          </cell>
          <cell r="D1437" t="str">
            <v>Dallas-Fort Worth-Arlington, TX</v>
          </cell>
          <cell r="E1437">
            <v>58607</v>
          </cell>
          <cell r="F1437">
            <v>620</v>
          </cell>
          <cell r="G1437" t="str">
            <v>2nd Q</v>
          </cell>
          <cell r="H1437">
            <v>6.3</v>
          </cell>
        </row>
        <row r="1438">
          <cell r="A1438">
            <v>48085031655</v>
          </cell>
          <cell r="B1438" t="str">
            <v>Census Tract 316.55, Collin County, Texas</v>
          </cell>
          <cell r="C1438" t="str">
            <v>Collin</v>
          </cell>
          <cell r="D1438" t="str">
            <v>Dallas-Fort Worth-Arlington, TX</v>
          </cell>
          <cell r="E1438">
            <v>58497</v>
          </cell>
          <cell r="F1438">
            <v>621</v>
          </cell>
          <cell r="G1438" t="str">
            <v>2nd Q</v>
          </cell>
          <cell r="H1438">
            <v>10.3</v>
          </cell>
        </row>
        <row r="1439">
          <cell r="A1439">
            <v>48121020402</v>
          </cell>
          <cell r="B1439" t="str">
            <v>Census Tract 204.02, Denton County, Texas</v>
          </cell>
          <cell r="C1439" t="str">
            <v>Denton</v>
          </cell>
          <cell r="D1439" t="str">
            <v>Dallas-Fort Worth-Arlington, TX</v>
          </cell>
          <cell r="E1439">
            <v>58438</v>
          </cell>
          <cell r="F1439">
            <v>622</v>
          </cell>
          <cell r="G1439" t="str">
            <v>2nd Q</v>
          </cell>
          <cell r="H1439">
            <v>14.1</v>
          </cell>
        </row>
        <row r="1440">
          <cell r="A1440">
            <v>48121020401</v>
          </cell>
          <cell r="B1440" t="str">
            <v>Census Tract 204.01, Denton County, Texas</v>
          </cell>
          <cell r="C1440" t="str">
            <v>Denton</v>
          </cell>
          <cell r="D1440" t="str">
            <v>Dallas-Fort Worth-Arlington, TX</v>
          </cell>
          <cell r="E1440">
            <v>58432</v>
          </cell>
          <cell r="F1440">
            <v>623</v>
          </cell>
          <cell r="G1440" t="str">
            <v>2nd Q</v>
          </cell>
          <cell r="H1440">
            <v>11.7</v>
          </cell>
        </row>
        <row r="1441">
          <cell r="A1441">
            <v>48439105403</v>
          </cell>
          <cell r="B1441" t="str">
            <v>Census Tract 1054.03, Tarrant County, Texas</v>
          </cell>
          <cell r="C1441" t="str">
            <v>Tarrant</v>
          </cell>
          <cell r="D1441" t="str">
            <v>Dallas-Fort Worth-Arlington, TX</v>
          </cell>
          <cell r="E1441">
            <v>58402</v>
          </cell>
          <cell r="F1441">
            <v>624</v>
          </cell>
          <cell r="G1441" t="str">
            <v>2nd Q</v>
          </cell>
          <cell r="H1441">
            <v>12.6</v>
          </cell>
        </row>
        <row r="1442">
          <cell r="A1442">
            <v>48113019100</v>
          </cell>
          <cell r="B1442" t="str">
            <v>Census Tract 191, Dallas County, Texas</v>
          </cell>
          <cell r="C1442" t="str">
            <v>Dallas</v>
          </cell>
          <cell r="D1442" t="str">
            <v>Dallas-Fort Worth-Arlington, TX</v>
          </cell>
          <cell r="E1442">
            <v>58377</v>
          </cell>
          <cell r="F1442">
            <v>625</v>
          </cell>
          <cell r="G1442" t="str">
            <v>2nd Q</v>
          </cell>
          <cell r="H1442">
            <v>9.6</v>
          </cell>
        </row>
        <row r="1443">
          <cell r="A1443">
            <v>48113001101</v>
          </cell>
          <cell r="B1443" t="str">
            <v>Census Tract 11.01, Dallas County, Texas</v>
          </cell>
          <cell r="C1443" t="str">
            <v>Dallas</v>
          </cell>
          <cell r="D1443" t="str">
            <v>Dallas-Fort Worth-Arlington, TX</v>
          </cell>
          <cell r="E1443">
            <v>58321</v>
          </cell>
          <cell r="F1443">
            <v>626</v>
          </cell>
          <cell r="G1443" t="str">
            <v>2nd Q</v>
          </cell>
          <cell r="H1443">
            <v>10.3</v>
          </cell>
        </row>
        <row r="1444">
          <cell r="A1444">
            <v>48439111505</v>
          </cell>
          <cell r="B1444" t="str">
            <v>Census Tract 1115.05, Tarrant County, Texas</v>
          </cell>
          <cell r="C1444" t="str">
            <v>Tarrant</v>
          </cell>
          <cell r="D1444" t="str">
            <v>Dallas-Fort Worth-Arlington, TX</v>
          </cell>
          <cell r="E1444">
            <v>58167</v>
          </cell>
          <cell r="F1444">
            <v>627</v>
          </cell>
          <cell r="G1444" t="str">
            <v>2nd Q</v>
          </cell>
          <cell r="H1444">
            <v>5.5</v>
          </cell>
        </row>
        <row r="1445">
          <cell r="A1445">
            <v>48113012800</v>
          </cell>
          <cell r="B1445" t="str">
            <v>Census Tract 128, Dallas County, Texas</v>
          </cell>
          <cell r="C1445" t="str">
            <v>Dallas</v>
          </cell>
          <cell r="D1445" t="str">
            <v>Dallas-Fort Worth-Arlington, TX</v>
          </cell>
          <cell r="E1445">
            <v>58088</v>
          </cell>
          <cell r="F1445">
            <v>628</v>
          </cell>
          <cell r="G1445" t="str">
            <v>2nd Q</v>
          </cell>
          <cell r="H1445">
            <v>10.3</v>
          </cell>
        </row>
        <row r="1446">
          <cell r="A1446">
            <v>48221160204</v>
          </cell>
          <cell r="B1446" t="str">
            <v>Census Tract 1602.04, Hood County, Texas</v>
          </cell>
          <cell r="C1446" t="str">
            <v>Hood</v>
          </cell>
          <cell r="D1446" t="str">
            <v>Dallas-Fort Worth-Arlington, TX</v>
          </cell>
          <cell r="E1446">
            <v>58075</v>
          </cell>
          <cell r="F1446">
            <v>629</v>
          </cell>
          <cell r="G1446" t="str">
            <v>2nd Q</v>
          </cell>
          <cell r="H1446">
            <v>4.2</v>
          </cell>
        </row>
        <row r="1447">
          <cell r="A1447">
            <v>48113013616</v>
          </cell>
          <cell r="B1447" t="str">
            <v>Census Tract 136.16, Dallas County, Texas</v>
          </cell>
          <cell r="C1447" t="str">
            <v>Dallas</v>
          </cell>
          <cell r="D1447" t="str">
            <v>Dallas-Fort Worth-Arlington, TX</v>
          </cell>
          <cell r="E1447">
            <v>58063</v>
          </cell>
          <cell r="F1447">
            <v>630</v>
          </cell>
          <cell r="G1447" t="str">
            <v>2nd Q</v>
          </cell>
          <cell r="H1447">
            <v>12.2</v>
          </cell>
        </row>
        <row r="1448">
          <cell r="A1448">
            <v>48113019039</v>
          </cell>
          <cell r="B1448" t="str">
            <v>Census Tract 190.39, Dallas County, Texas</v>
          </cell>
          <cell r="C1448" t="str">
            <v>Dallas</v>
          </cell>
          <cell r="D1448" t="str">
            <v>Dallas-Fort Worth-Arlington, TX</v>
          </cell>
          <cell r="E1448">
            <v>57996</v>
          </cell>
          <cell r="F1448">
            <v>631</v>
          </cell>
          <cell r="G1448" t="str">
            <v>2nd Q</v>
          </cell>
          <cell r="H1448">
            <v>17.6</v>
          </cell>
        </row>
        <row r="1449">
          <cell r="A1449">
            <v>48221160207</v>
          </cell>
          <cell r="B1449" t="str">
            <v>Census Tract 1602.07, Hood County, Texas</v>
          </cell>
          <cell r="C1449" t="str">
            <v>Hood</v>
          </cell>
          <cell r="D1449" t="str">
            <v>Dallas-Fort Worth-Arlington, TX</v>
          </cell>
          <cell r="E1449">
            <v>57917</v>
          </cell>
          <cell r="F1449">
            <v>632</v>
          </cell>
          <cell r="G1449" t="str">
            <v>2nd Q</v>
          </cell>
          <cell r="H1449">
            <v>17.7</v>
          </cell>
        </row>
        <row r="1450">
          <cell r="A1450">
            <v>48121021733</v>
          </cell>
          <cell r="B1450" t="str">
            <v>Census Tract 217.33, Denton County, Texas</v>
          </cell>
          <cell r="C1450" t="str">
            <v>Denton</v>
          </cell>
          <cell r="D1450" t="str">
            <v>Dallas-Fort Worth-Arlington, TX</v>
          </cell>
          <cell r="E1450">
            <v>57783</v>
          </cell>
          <cell r="F1450">
            <v>633</v>
          </cell>
          <cell r="G1450" t="str">
            <v>2nd Q</v>
          </cell>
          <cell r="H1450">
            <v>17.8</v>
          </cell>
        </row>
        <row r="1451">
          <cell r="A1451">
            <v>48113007912</v>
          </cell>
          <cell r="B1451" t="str">
            <v>Census Tract 79.12, Dallas County, Texas</v>
          </cell>
          <cell r="C1451" t="str">
            <v>Dallas</v>
          </cell>
          <cell r="D1451" t="str">
            <v>Dallas-Fort Worth-Arlington, TX</v>
          </cell>
          <cell r="E1451">
            <v>57692</v>
          </cell>
          <cell r="F1451">
            <v>634</v>
          </cell>
          <cell r="G1451" t="str">
            <v>2nd Q</v>
          </cell>
          <cell r="H1451">
            <v>6.5</v>
          </cell>
        </row>
        <row r="1452">
          <cell r="A1452">
            <v>48439113512</v>
          </cell>
          <cell r="B1452" t="str">
            <v>Census Tract 1135.12, Tarrant County, Texas</v>
          </cell>
          <cell r="C1452" t="str">
            <v>Tarrant</v>
          </cell>
          <cell r="D1452" t="str">
            <v>Dallas-Fort Worth-Arlington, TX</v>
          </cell>
          <cell r="E1452">
            <v>57625</v>
          </cell>
          <cell r="F1452">
            <v>635</v>
          </cell>
          <cell r="G1452" t="str">
            <v>2nd Q</v>
          </cell>
          <cell r="H1452">
            <v>11.4</v>
          </cell>
        </row>
        <row r="1453">
          <cell r="A1453">
            <v>48113014113</v>
          </cell>
          <cell r="B1453" t="str">
            <v>Census Tract 141.13, Dallas County, Texas</v>
          </cell>
          <cell r="C1453" t="str">
            <v>Dallas</v>
          </cell>
          <cell r="D1453" t="str">
            <v>Dallas-Fort Worth-Arlington, TX</v>
          </cell>
          <cell r="E1453">
            <v>57616</v>
          </cell>
          <cell r="F1453">
            <v>636</v>
          </cell>
          <cell r="G1453" t="str">
            <v>2nd Q</v>
          </cell>
          <cell r="H1453">
            <v>5.6</v>
          </cell>
        </row>
        <row r="1454">
          <cell r="A1454">
            <v>48257050703</v>
          </cell>
          <cell r="B1454" t="str">
            <v>Census Tract 507.03, Kaufman County, Texas</v>
          </cell>
          <cell r="C1454" t="str">
            <v>Kaufman</v>
          </cell>
          <cell r="D1454" t="str">
            <v>Dallas-Fort Worth-Arlington, TX</v>
          </cell>
          <cell r="E1454">
            <v>57500</v>
          </cell>
          <cell r="F1454">
            <v>637</v>
          </cell>
          <cell r="G1454" t="str">
            <v>2nd Q</v>
          </cell>
          <cell r="H1454">
            <v>16.2</v>
          </cell>
        </row>
        <row r="1455">
          <cell r="A1455">
            <v>48085031658</v>
          </cell>
          <cell r="B1455" t="str">
            <v>Census Tract 316.58, Collin County, Texas</v>
          </cell>
          <cell r="C1455" t="str">
            <v>Collin</v>
          </cell>
          <cell r="D1455" t="str">
            <v>Dallas-Fort Worth-Arlington, TX</v>
          </cell>
          <cell r="E1455">
            <v>57491</v>
          </cell>
          <cell r="F1455">
            <v>638</v>
          </cell>
          <cell r="G1455" t="str">
            <v>2nd Q</v>
          </cell>
          <cell r="H1455">
            <v>10.9</v>
          </cell>
        </row>
        <row r="1456">
          <cell r="A1456">
            <v>48257051201</v>
          </cell>
          <cell r="B1456" t="str">
            <v>Census Tract 512.01, Kaufman County, Texas</v>
          </cell>
          <cell r="C1456" t="str">
            <v>Kaufman</v>
          </cell>
          <cell r="D1456" t="str">
            <v>Dallas-Fort Worth-Arlington, TX</v>
          </cell>
          <cell r="E1456">
            <v>57424</v>
          </cell>
          <cell r="F1456">
            <v>639</v>
          </cell>
          <cell r="G1456" t="str">
            <v>2nd Q</v>
          </cell>
          <cell r="H1456">
            <v>33.8</v>
          </cell>
        </row>
        <row r="1457">
          <cell r="A1457">
            <v>48439111540</v>
          </cell>
          <cell r="B1457" t="str">
            <v>Census Tract 1115.40, Tarrant County, Texas</v>
          </cell>
          <cell r="C1457" t="str">
            <v>Tarrant</v>
          </cell>
          <cell r="D1457" t="str">
            <v>Dallas-Fort Worth-Arlington, TX</v>
          </cell>
          <cell r="E1457">
            <v>57399</v>
          </cell>
          <cell r="F1457">
            <v>640</v>
          </cell>
          <cell r="G1457" t="str">
            <v>2nd Q</v>
          </cell>
          <cell r="H1457">
            <v>11.6</v>
          </cell>
        </row>
        <row r="1458">
          <cell r="A1458">
            <v>48113019040</v>
          </cell>
          <cell r="B1458" t="str">
            <v>Census Tract 190.40, Dallas County, Texas</v>
          </cell>
          <cell r="C1458" t="str">
            <v>Dallas</v>
          </cell>
          <cell r="D1458" t="str">
            <v>Dallas-Fort Worth-Arlington, TX</v>
          </cell>
          <cell r="E1458">
            <v>57353</v>
          </cell>
          <cell r="F1458">
            <v>641</v>
          </cell>
          <cell r="G1458" t="str">
            <v>2nd Q</v>
          </cell>
          <cell r="H1458">
            <v>7.3</v>
          </cell>
        </row>
        <row r="1459">
          <cell r="A1459">
            <v>48113017811</v>
          </cell>
          <cell r="B1459" t="str">
            <v>Census Tract 178.11, Dallas County, Texas</v>
          </cell>
          <cell r="C1459" t="str">
            <v>Dallas</v>
          </cell>
          <cell r="D1459" t="str">
            <v>Dallas-Fort Worth-Arlington, TX</v>
          </cell>
          <cell r="E1459">
            <v>57179</v>
          </cell>
          <cell r="F1459">
            <v>642</v>
          </cell>
          <cell r="G1459" t="str">
            <v>2nd Q</v>
          </cell>
          <cell r="H1459">
            <v>7.6</v>
          </cell>
        </row>
        <row r="1460">
          <cell r="A1460">
            <v>48085030408</v>
          </cell>
          <cell r="B1460" t="str">
            <v>Census Tract 304.08, Collin County, Texas</v>
          </cell>
          <cell r="C1460" t="str">
            <v>Collin</v>
          </cell>
          <cell r="D1460" t="str">
            <v>Dallas-Fort Worth-Arlington, TX</v>
          </cell>
          <cell r="E1460">
            <v>57051</v>
          </cell>
          <cell r="F1460">
            <v>643</v>
          </cell>
          <cell r="G1460" t="str">
            <v>2nd Q</v>
          </cell>
          <cell r="H1460">
            <v>13.8</v>
          </cell>
        </row>
        <row r="1461">
          <cell r="A1461">
            <v>48231961200</v>
          </cell>
          <cell r="B1461" t="str">
            <v>Census Tract 9612, Hunt County, Texas</v>
          </cell>
          <cell r="C1461" t="str">
            <v>Hunt</v>
          </cell>
          <cell r="D1461" t="str">
            <v>Dallas-Fort Worth-Arlington, TX</v>
          </cell>
          <cell r="E1461">
            <v>57051</v>
          </cell>
          <cell r="F1461">
            <v>644</v>
          </cell>
          <cell r="G1461" t="str">
            <v>2nd Q</v>
          </cell>
          <cell r="H1461">
            <v>6.6</v>
          </cell>
        </row>
        <row r="1462">
          <cell r="A1462">
            <v>48113015206</v>
          </cell>
          <cell r="B1462" t="str">
            <v>Census Tract 152.06, Dallas County, Texas</v>
          </cell>
          <cell r="C1462" t="str">
            <v>Dallas</v>
          </cell>
          <cell r="D1462" t="str">
            <v>Dallas-Fort Worth-Arlington, TX</v>
          </cell>
          <cell r="E1462">
            <v>57045</v>
          </cell>
          <cell r="F1462">
            <v>645</v>
          </cell>
          <cell r="G1462" t="str">
            <v>2nd Q</v>
          </cell>
          <cell r="H1462">
            <v>13.8</v>
          </cell>
        </row>
        <row r="1463">
          <cell r="A1463">
            <v>48425000100</v>
          </cell>
          <cell r="B1463" t="str">
            <v>Census Tract 1, Somervell County, Texas</v>
          </cell>
          <cell r="C1463" t="str">
            <v>Somervell</v>
          </cell>
          <cell r="D1463" t="str">
            <v>Dallas-Fort Worth-Arlington, TX</v>
          </cell>
          <cell r="E1463">
            <v>57022</v>
          </cell>
          <cell r="F1463">
            <v>646</v>
          </cell>
          <cell r="G1463" t="str">
            <v>2nd Q</v>
          </cell>
          <cell r="H1463">
            <v>9.4</v>
          </cell>
        </row>
        <row r="1464">
          <cell r="A1464">
            <v>48113013720</v>
          </cell>
          <cell r="B1464" t="str">
            <v>Census Tract 137.20, Dallas County, Texas</v>
          </cell>
          <cell r="C1464" t="str">
            <v>Dallas</v>
          </cell>
          <cell r="D1464" t="str">
            <v>Dallas-Fort Worth-Arlington, TX</v>
          </cell>
          <cell r="E1464">
            <v>56989</v>
          </cell>
          <cell r="F1464">
            <v>647</v>
          </cell>
          <cell r="G1464" t="str">
            <v>2nd Q</v>
          </cell>
          <cell r="H1464">
            <v>17.9</v>
          </cell>
        </row>
        <row r="1465">
          <cell r="A1465">
            <v>48113014307</v>
          </cell>
          <cell r="B1465" t="str">
            <v>Census Tract 143.07, Dallas County, Texas</v>
          </cell>
          <cell r="C1465" t="str">
            <v>Dallas</v>
          </cell>
          <cell r="D1465" t="str">
            <v>Dallas-Fort Worth-Arlington, TX</v>
          </cell>
          <cell r="E1465">
            <v>56954</v>
          </cell>
          <cell r="F1465">
            <v>648</v>
          </cell>
          <cell r="G1465" t="str">
            <v>2nd Q</v>
          </cell>
          <cell r="H1465">
            <v>9.9</v>
          </cell>
        </row>
        <row r="1466">
          <cell r="A1466">
            <v>48113010803</v>
          </cell>
          <cell r="B1466" t="str">
            <v>Census Tract 108.03, Dallas County, Texas</v>
          </cell>
          <cell r="C1466" t="str">
            <v>Dallas</v>
          </cell>
          <cell r="D1466" t="str">
            <v>Dallas-Fort Worth-Arlington, TX</v>
          </cell>
          <cell r="E1466">
            <v>56944</v>
          </cell>
          <cell r="F1466">
            <v>649</v>
          </cell>
          <cell r="G1466" t="str">
            <v>2nd Q</v>
          </cell>
          <cell r="H1466">
            <v>12.5</v>
          </cell>
        </row>
        <row r="1467">
          <cell r="A1467">
            <v>48497150101</v>
          </cell>
          <cell r="B1467" t="str">
            <v>Census Tract 1501.01, Wise County, Texas</v>
          </cell>
          <cell r="C1467" t="str">
            <v>Wise</v>
          </cell>
          <cell r="D1467" t="str">
            <v>Dallas-Fort Worth-Arlington, TX</v>
          </cell>
          <cell r="E1467">
            <v>56932</v>
          </cell>
          <cell r="F1467">
            <v>650</v>
          </cell>
          <cell r="G1467" t="str">
            <v>2nd Q</v>
          </cell>
          <cell r="H1467">
            <v>7.4</v>
          </cell>
        </row>
        <row r="1468">
          <cell r="A1468">
            <v>48121021517</v>
          </cell>
          <cell r="B1468" t="str">
            <v>Census Tract 215.17, Denton County, Texas</v>
          </cell>
          <cell r="C1468" t="str">
            <v>Denton</v>
          </cell>
          <cell r="D1468" t="str">
            <v>Dallas-Fort Worth-Arlington, TX</v>
          </cell>
          <cell r="E1468">
            <v>56918</v>
          </cell>
          <cell r="F1468">
            <v>651</v>
          </cell>
          <cell r="G1468" t="str">
            <v>2nd Q</v>
          </cell>
          <cell r="H1468">
            <v>3.1</v>
          </cell>
        </row>
        <row r="1469">
          <cell r="A1469">
            <v>48113016615</v>
          </cell>
          <cell r="B1469" t="str">
            <v>Census Tract 166.15, Dallas County, Texas</v>
          </cell>
          <cell r="C1469" t="str">
            <v>Dallas</v>
          </cell>
          <cell r="D1469" t="str">
            <v>Dallas-Fort Worth-Arlington, TX</v>
          </cell>
          <cell r="E1469">
            <v>56906</v>
          </cell>
          <cell r="F1469">
            <v>652</v>
          </cell>
          <cell r="G1469" t="str">
            <v>2nd Q</v>
          </cell>
          <cell r="H1469">
            <v>12.1</v>
          </cell>
        </row>
        <row r="1470">
          <cell r="A1470">
            <v>48113013719</v>
          </cell>
          <cell r="B1470" t="str">
            <v>Census Tract 137.19, Dallas County, Texas</v>
          </cell>
          <cell r="C1470" t="str">
            <v>Dallas</v>
          </cell>
          <cell r="D1470" t="str">
            <v>Dallas-Fort Worth-Arlington, TX</v>
          </cell>
          <cell r="E1470">
            <v>56888</v>
          </cell>
          <cell r="F1470">
            <v>653</v>
          </cell>
          <cell r="G1470" t="str">
            <v>2nd Q</v>
          </cell>
          <cell r="H1470">
            <v>8</v>
          </cell>
        </row>
        <row r="1471">
          <cell r="A1471">
            <v>48113013716</v>
          </cell>
          <cell r="B1471" t="str">
            <v>Census Tract 137.16, Dallas County, Texas</v>
          </cell>
          <cell r="C1471" t="str">
            <v>Dallas</v>
          </cell>
          <cell r="D1471" t="str">
            <v>Dallas-Fort Worth-Arlington, TX</v>
          </cell>
          <cell r="E1471">
            <v>56883</v>
          </cell>
          <cell r="F1471">
            <v>654</v>
          </cell>
          <cell r="G1471" t="str">
            <v>2nd Q</v>
          </cell>
          <cell r="H1471">
            <v>14.4</v>
          </cell>
        </row>
        <row r="1472">
          <cell r="A1472">
            <v>48139061100</v>
          </cell>
          <cell r="B1472" t="str">
            <v>Census Tract 611, Ellis County, Texas</v>
          </cell>
          <cell r="C1472" t="str">
            <v>Ellis</v>
          </cell>
          <cell r="D1472" t="str">
            <v>Dallas-Fort Worth-Arlington, TX</v>
          </cell>
          <cell r="E1472">
            <v>56744</v>
          </cell>
          <cell r="F1472">
            <v>655</v>
          </cell>
          <cell r="G1472" t="str">
            <v>2nd Q</v>
          </cell>
          <cell r="H1472">
            <v>14.8</v>
          </cell>
        </row>
        <row r="1473">
          <cell r="A1473">
            <v>48085032013</v>
          </cell>
          <cell r="B1473" t="str">
            <v>Census Tract 320.13, Collin County, Texas</v>
          </cell>
          <cell r="C1473" t="str">
            <v>Collin</v>
          </cell>
          <cell r="D1473" t="str">
            <v>Dallas-Fort Worth-Arlington, TX</v>
          </cell>
          <cell r="E1473">
            <v>56731</v>
          </cell>
          <cell r="F1473">
            <v>656</v>
          </cell>
          <cell r="G1473" t="str">
            <v>2nd Q</v>
          </cell>
          <cell r="H1473">
            <v>15</v>
          </cell>
        </row>
        <row r="1474">
          <cell r="A1474">
            <v>48113016606</v>
          </cell>
          <cell r="B1474" t="str">
            <v>Census Tract 166.06, Dallas County, Texas</v>
          </cell>
          <cell r="C1474" t="str">
            <v>Dallas</v>
          </cell>
          <cell r="D1474" t="str">
            <v>Dallas-Fort Worth-Arlington, TX</v>
          </cell>
          <cell r="E1474">
            <v>56700</v>
          </cell>
          <cell r="F1474">
            <v>657</v>
          </cell>
          <cell r="G1474" t="str">
            <v>2nd Q</v>
          </cell>
          <cell r="H1474">
            <v>11.5</v>
          </cell>
        </row>
        <row r="1475">
          <cell r="A1475">
            <v>48121021638</v>
          </cell>
          <cell r="B1475" t="str">
            <v>Census Tract 216.38, Denton County, Texas</v>
          </cell>
          <cell r="C1475" t="str">
            <v>Denton</v>
          </cell>
          <cell r="D1475" t="str">
            <v>Dallas-Fort Worth-Arlington, TX</v>
          </cell>
          <cell r="E1475">
            <v>56563</v>
          </cell>
          <cell r="F1475">
            <v>658</v>
          </cell>
          <cell r="G1475" t="str">
            <v>2nd Q</v>
          </cell>
          <cell r="H1475">
            <v>6.4</v>
          </cell>
        </row>
        <row r="1476">
          <cell r="A1476">
            <v>48439113630</v>
          </cell>
          <cell r="B1476" t="str">
            <v>Census Tract 1136.30, Tarrant County, Texas</v>
          </cell>
          <cell r="C1476" t="str">
            <v>Tarrant</v>
          </cell>
          <cell r="D1476" t="str">
            <v>Dallas-Fort Worth-Arlington, TX</v>
          </cell>
          <cell r="E1476">
            <v>56528</v>
          </cell>
          <cell r="F1476">
            <v>659</v>
          </cell>
          <cell r="G1476" t="str">
            <v>2nd Q</v>
          </cell>
          <cell r="H1476">
            <v>9.1</v>
          </cell>
        </row>
        <row r="1477">
          <cell r="A1477">
            <v>48113004600</v>
          </cell>
          <cell r="B1477" t="str">
            <v>Census Tract 46, Dallas County, Texas</v>
          </cell>
          <cell r="C1477" t="str">
            <v>Dallas</v>
          </cell>
          <cell r="D1477" t="str">
            <v>Dallas-Fort Worth-Arlington, TX</v>
          </cell>
          <cell r="E1477">
            <v>56384</v>
          </cell>
          <cell r="F1477">
            <v>660</v>
          </cell>
          <cell r="G1477" t="str">
            <v>2nd Q</v>
          </cell>
          <cell r="H1477">
            <v>12.2</v>
          </cell>
        </row>
        <row r="1478">
          <cell r="A1478">
            <v>48439113810</v>
          </cell>
          <cell r="B1478" t="str">
            <v>Census Tract 1138.10, Tarrant County, Texas</v>
          </cell>
          <cell r="C1478" t="str">
            <v>Tarrant</v>
          </cell>
          <cell r="D1478" t="str">
            <v>Dallas-Fort Worth-Arlington, TX</v>
          </cell>
          <cell r="E1478">
            <v>56288</v>
          </cell>
          <cell r="F1478">
            <v>661</v>
          </cell>
          <cell r="G1478" t="str">
            <v>2nd Q</v>
          </cell>
          <cell r="H1478">
            <v>11.1</v>
          </cell>
        </row>
        <row r="1479">
          <cell r="A1479">
            <v>48113007809</v>
          </cell>
          <cell r="B1479" t="str">
            <v>Census Tract 78.09, Dallas County, Texas</v>
          </cell>
          <cell r="C1479" t="str">
            <v>Dallas</v>
          </cell>
          <cell r="D1479" t="str">
            <v>Dallas-Fort Worth-Arlington, TX</v>
          </cell>
          <cell r="E1479">
            <v>56266</v>
          </cell>
          <cell r="F1479">
            <v>662</v>
          </cell>
          <cell r="G1479" t="str">
            <v>2nd Q</v>
          </cell>
          <cell r="H1479">
            <v>18.2</v>
          </cell>
        </row>
        <row r="1480">
          <cell r="A1480">
            <v>48113013715</v>
          </cell>
          <cell r="B1480" t="str">
            <v>Census Tract 137.15, Dallas County, Texas</v>
          </cell>
          <cell r="C1480" t="str">
            <v>Dallas</v>
          </cell>
          <cell r="D1480" t="str">
            <v>Dallas-Fort Worth-Arlington, TX</v>
          </cell>
          <cell r="E1480">
            <v>56250</v>
          </cell>
          <cell r="F1480">
            <v>663</v>
          </cell>
          <cell r="G1480" t="str">
            <v>3rd Q</v>
          </cell>
          <cell r="H1480">
            <v>4.5</v>
          </cell>
        </row>
        <row r="1481">
          <cell r="A1481">
            <v>48113016301</v>
          </cell>
          <cell r="B1481" t="str">
            <v>Census Tract 163.01, Dallas County, Texas</v>
          </cell>
          <cell r="C1481" t="str">
            <v>Dallas</v>
          </cell>
          <cell r="D1481" t="str">
            <v>Dallas-Fort Worth-Arlington, TX</v>
          </cell>
          <cell r="E1481">
            <v>56113</v>
          </cell>
          <cell r="F1481">
            <v>664</v>
          </cell>
          <cell r="G1481" t="str">
            <v>3rd Q</v>
          </cell>
          <cell r="H1481">
            <v>16.5</v>
          </cell>
        </row>
        <row r="1482">
          <cell r="A1482">
            <v>48257051202</v>
          </cell>
          <cell r="B1482" t="str">
            <v>Census Tract 512.02, Kaufman County, Texas</v>
          </cell>
          <cell r="C1482" t="str">
            <v>Kaufman</v>
          </cell>
          <cell r="D1482" t="str">
            <v>Dallas-Fort Worth-Arlington, TX</v>
          </cell>
          <cell r="E1482">
            <v>56111</v>
          </cell>
          <cell r="F1482">
            <v>665</v>
          </cell>
          <cell r="G1482" t="str">
            <v>3rd Q</v>
          </cell>
          <cell r="H1482">
            <v>14.5</v>
          </cell>
        </row>
        <row r="1483">
          <cell r="A1483">
            <v>48251130408</v>
          </cell>
          <cell r="B1483" t="str">
            <v>Census Tract 1304.08, Johnson County, Texas</v>
          </cell>
          <cell r="C1483" t="str">
            <v>Johnson</v>
          </cell>
          <cell r="D1483" t="str">
            <v>Dallas-Fort Worth-Arlington, TX</v>
          </cell>
          <cell r="E1483">
            <v>56094</v>
          </cell>
          <cell r="F1483">
            <v>666</v>
          </cell>
          <cell r="G1483" t="str">
            <v>3rd Q</v>
          </cell>
          <cell r="H1483">
            <v>10.7</v>
          </cell>
        </row>
        <row r="1484">
          <cell r="A1484">
            <v>48085031004</v>
          </cell>
          <cell r="B1484" t="str">
            <v>Census Tract 310.04, Collin County, Texas</v>
          </cell>
          <cell r="C1484" t="str">
            <v>Collin</v>
          </cell>
          <cell r="D1484" t="str">
            <v>Dallas-Fort Worth-Arlington, TX</v>
          </cell>
          <cell r="E1484">
            <v>56071</v>
          </cell>
          <cell r="F1484">
            <v>667</v>
          </cell>
          <cell r="G1484" t="str">
            <v>3rd Q</v>
          </cell>
          <cell r="H1484">
            <v>11.7</v>
          </cell>
        </row>
        <row r="1485">
          <cell r="A1485">
            <v>48139061400</v>
          </cell>
          <cell r="B1485" t="str">
            <v>Census Tract 614, Ellis County, Texas</v>
          </cell>
          <cell r="C1485" t="str">
            <v>Ellis</v>
          </cell>
          <cell r="D1485" t="str">
            <v>Dallas-Fort Worth-Arlington, TX</v>
          </cell>
          <cell r="E1485">
            <v>56063</v>
          </cell>
          <cell r="F1485">
            <v>668</v>
          </cell>
          <cell r="G1485" t="str">
            <v>3rd Q</v>
          </cell>
          <cell r="H1485">
            <v>8.4</v>
          </cell>
        </row>
        <row r="1486">
          <cell r="A1486">
            <v>48113014002</v>
          </cell>
          <cell r="B1486" t="str">
            <v>Census Tract 140.02, Dallas County, Texas</v>
          </cell>
          <cell r="C1486" t="str">
            <v>Dallas</v>
          </cell>
          <cell r="D1486" t="str">
            <v>Dallas-Fort Worth-Arlington, TX</v>
          </cell>
          <cell r="E1486">
            <v>56034</v>
          </cell>
          <cell r="F1486">
            <v>669</v>
          </cell>
          <cell r="G1486" t="str">
            <v>3rd Q</v>
          </cell>
          <cell r="H1486">
            <v>11.6</v>
          </cell>
        </row>
        <row r="1487">
          <cell r="A1487">
            <v>48121021618</v>
          </cell>
          <cell r="B1487" t="str">
            <v>Census Tract 216.18, Denton County, Texas</v>
          </cell>
          <cell r="C1487" t="str">
            <v>Denton</v>
          </cell>
          <cell r="D1487" t="str">
            <v>Dallas-Fort Worth-Arlington, TX</v>
          </cell>
          <cell r="E1487">
            <v>55976</v>
          </cell>
          <cell r="F1487">
            <v>670</v>
          </cell>
          <cell r="G1487" t="str">
            <v>3rd Q</v>
          </cell>
          <cell r="H1487">
            <v>23.2</v>
          </cell>
        </row>
        <row r="1488">
          <cell r="A1488">
            <v>48113013009</v>
          </cell>
          <cell r="B1488" t="str">
            <v>Census Tract 130.09, Dallas County, Texas</v>
          </cell>
          <cell r="C1488" t="str">
            <v>Dallas</v>
          </cell>
          <cell r="D1488" t="str">
            <v>Dallas-Fort Worth-Arlington, TX</v>
          </cell>
          <cell r="E1488">
            <v>55972</v>
          </cell>
          <cell r="F1488">
            <v>671</v>
          </cell>
          <cell r="G1488" t="str">
            <v>3rd Q</v>
          </cell>
          <cell r="H1488">
            <v>10.1</v>
          </cell>
        </row>
        <row r="1489">
          <cell r="A1489">
            <v>48113000702</v>
          </cell>
          <cell r="B1489" t="str">
            <v>Census Tract 7.02, Dallas County, Texas</v>
          </cell>
          <cell r="C1489" t="str">
            <v>Dallas</v>
          </cell>
          <cell r="D1489" t="str">
            <v>Dallas-Fort Worth-Arlington, TX</v>
          </cell>
          <cell r="E1489">
            <v>55968</v>
          </cell>
          <cell r="F1489">
            <v>672</v>
          </cell>
          <cell r="G1489" t="str">
            <v>3rd Q</v>
          </cell>
          <cell r="H1489">
            <v>11.6</v>
          </cell>
        </row>
        <row r="1490">
          <cell r="A1490">
            <v>48121020114</v>
          </cell>
          <cell r="B1490" t="str">
            <v>Census Tract 201.14, Denton County, Texas</v>
          </cell>
          <cell r="C1490" t="str">
            <v>Denton</v>
          </cell>
          <cell r="D1490" t="str">
            <v>Dallas-Fort Worth-Arlington, TX</v>
          </cell>
          <cell r="E1490">
            <v>55958</v>
          </cell>
          <cell r="F1490">
            <v>673</v>
          </cell>
          <cell r="G1490" t="str">
            <v>3rd Q</v>
          </cell>
          <cell r="H1490">
            <v>14.2</v>
          </cell>
        </row>
        <row r="1491">
          <cell r="A1491">
            <v>48121021736</v>
          </cell>
          <cell r="B1491" t="str">
            <v>Census Tract 217.36, Denton County, Texas</v>
          </cell>
          <cell r="C1491" t="str">
            <v>Denton</v>
          </cell>
          <cell r="D1491" t="str">
            <v>Dallas-Fort Worth-Arlington, TX</v>
          </cell>
          <cell r="E1491">
            <v>55938</v>
          </cell>
          <cell r="F1491">
            <v>674</v>
          </cell>
          <cell r="G1491" t="str">
            <v>3rd Q</v>
          </cell>
          <cell r="H1491">
            <v>4.3</v>
          </cell>
        </row>
        <row r="1492">
          <cell r="A1492">
            <v>48113018126</v>
          </cell>
          <cell r="B1492" t="str">
            <v>Census Tract 181.26, Dallas County, Texas</v>
          </cell>
          <cell r="C1492" t="str">
            <v>Dallas</v>
          </cell>
          <cell r="D1492" t="str">
            <v>Dallas-Fort Worth-Arlington, TX</v>
          </cell>
          <cell r="E1492">
            <v>55884</v>
          </cell>
          <cell r="F1492">
            <v>675</v>
          </cell>
          <cell r="G1492" t="str">
            <v>3rd Q</v>
          </cell>
          <cell r="H1492">
            <v>5.7</v>
          </cell>
        </row>
        <row r="1493">
          <cell r="A1493">
            <v>48439105406</v>
          </cell>
          <cell r="B1493" t="str">
            <v>Census Tract 1054.06, Tarrant County, Texas</v>
          </cell>
          <cell r="C1493" t="str">
            <v>Tarrant</v>
          </cell>
          <cell r="D1493" t="str">
            <v>Dallas-Fort Worth-Arlington, TX</v>
          </cell>
          <cell r="E1493">
            <v>55878</v>
          </cell>
          <cell r="F1493">
            <v>676</v>
          </cell>
          <cell r="G1493" t="str">
            <v>3rd Q</v>
          </cell>
          <cell r="H1493">
            <v>7.6</v>
          </cell>
        </row>
        <row r="1494">
          <cell r="A1494">
            <v>48121021716</v>
          </cell>
          <cell r="B1494" t="str">
            <v>Census Tract 217.16, Denton County, Texas</v>
          </cell>
          <cell r="C1494" t="str">
            <v>Denton</v>
          </cell>
          <cell r="D1494" t="str">
            <v>Dallas-Fort Worth-Arlington, TX</v>
          </cell>
          <cell r="E1494">
            <v>55857</v>
          </cell>
          <cell r="F1494">
            <v>677</v>
          </cell>
          <cell r="G1494" t="str">
            <v>3rd Q</v>
          </cell>
          <cell r="H1494">
            <v>11.8</v>
          </cell>
        </row>
        <row r="1495">
          <cell r="A1495">
            <v>48113020400</v>
          </cell>
          <cell r="B1495" t="str">
            <v>Census Tract 204, Dallas County, Texas</v>
          </cell>
          <cell r="C1495" t="str">
            <v>Dallas</v>
          </cell>
          <cell r="D1495" t="str">
            <v>Dallas-Fort Worth-Arlington, TX</v>
          </cell>
          <cell r="E1495">
            <v>55856</v>
          </cell>
          <cell r="F1495">
            <v>678</v>
          </cell>
          <cell r="G1495" t="str">
            <v>3rd Q</v>
          </cell>
          <cell r="H1495">
            <v>24.6</v>
          </cell>
        </row>
        <row r="1496">
          <cell r="A1496">
            <v>48139060300</v>
          </cell>
          <cell r="B1496" t="str">
            <v>Census Tract 603, Ellis County, Texas</v>
          </cell>
          <cell r="C1496" t="str">
            <v>Ellis</v>
          </cell>
          <cell r="D1496" t="str">
            <v>Dallas-Fort Worth-Arlington, TX</v>
          </cell>
          <cell r="E1496">
            <v>55856</v>
          </cell>
          <cell r="F1496">
            <v>679</v>
          </cell>
          <cell r="G1496" t="str">
            <v>3rd Q</v>
          </cell>
          <cell r="H1496">
            <v>14.4</v>
          </cell>
        </row>
        <row r="1497">
          <cell r="A1497">
            <v>48113019211</v>
          </cell>
          <cell r="B1497" t="str">
            <v>Census Tract 192.11, Dallas County, Texas</v>
          </cell>
          <cell r="C1497" t="str">
            <v>Dallas</v>
          </cell>
          <cell r="D1497" t="str">
            <v>Dallas-Fort Worth-Arlington, TX</v>
          </cell>
          <cell r="E1497">
            <v>55765</v>
          </cell>
          <cell r="F1497">
            <v>680</v>
          </cell>
          <cell r="G1497" t="str">
            <v>3rd Q</v>
          </cell>
          <cell r="H1497">
            <v>13</v>
          </cell>
        </row>
        <row r="1498">
          <cell r="A1498">
            <v>48439105701</v>
          </cell>
          <cell r="B1498" t="str">
            <v>Census Tract 1057.01, Tarrant County, Texas</v>
          </cell>
          <cell r="C1498" t="str">
            <v>Tarrant</v>
          </cell>
          <cell r="D1498" t="str">
            <v>Dallas-Fort Worth-Arlington, TX</v>
          </cell>
          <cell r="E1498">
            <v>55702</v>
          </cell>
          <cell r="F1498">
            <v>681</v>
          </cell>
          <cell r="G1498" t="str">
            <v>3rd Q</v>
          </cell>
          <cell r="H1498">
            <v>10.4</v>
          </cell>
        </row>
        <row r="1499">
          <cell r="A1499">
            <v>48139061700</v>
          </cell>
          <cell r="B1499" t="str">
            <v>Census Tract 617, Ellis County, Texas</v>
          </cell>
          <cell r="C1499" t="str">
            <v>Ellis</v>
          </cell>
          <cell r="D1499" t="str">
            <v>Dallas-Fort Worth-Arlington, TX</v>
          </cell>
          <cell r="E1499">
            <v>55647</v>
          </cell>
          <cell r="F1499">
            <v>682</v>
          </cell>
          <cell r="G1499" t="str">
            <v>3rd Q</v>
          </cell>
          <cell r="H1499">
            <v>18.1</v>
          </cell>
        </row>
        <row r="1500">
          <cell r="A1500">
            <v>48085030406</v>
          </cell>
          <cell r="B1500" t="str">
            <v>Census Tract 304.06, Collin County, Texas</v>
          </cell>
          <cell r="C1500" t="str">
            <v>Collin</v>
          </cell>
          <cell r="D1500" t="str">
            <v>Dallas-Fort Worth-Arlington, TX</v>
          </cell>
          <cell r="E1500">
            <v>55589</v>
          </cell>
          <cell r="F1500">
            <v>683</v>
          </cell>
          <cell r="G1500" t="str">
            <v>3rd Q</v>
          </cell>
          <cell r="H1500">
            <v>8.3</v>
          </cell>
        </row>
        <row r="1501">
          <cell r="A1501">
            <v>48139060101</v>
          </cell>
          <cell r="B1501" t="str">
            <v>Census Tract 601.01, Ellis County, Texas</v>
          </cell>
          <cell r="C1501" t="str">
            <v>Ellis</v>
          </cell>
          <cell r="D1501" t="str">
            <v>Dallas-Fort Worth-Arlington, TX</v>
          </cell>
          <cell r="E1501">
            <v>55557</v>
          </cell>
          <cell r="F1501">
            <v>684</v>
          </cell>
          <cell r="G1501" t="str">
            <v>3rd Q</v>
          </cell>
          <cell r="H1501">
            <v>14.9</v>
          </cell>
        </row>
        <row r="1502">
          <cell r="A1502">
            <v>48221160302</v>
          </cell>
          <cell r="B1502" t="str">
            <v>Census Tract 1603.02, Hood County, Texas</v>
          </cell>
          <cell r="C1502" t="str">
            <v>Hood</v>
          </cell>
          <cell r="D1502" t="str">
            <v>Dallas-Fort Worth-Arlington, TX</v>
          </cell>
          <cell r="E1502">
            <v>55548</v>
          </cell>
          <cell r="F1502">
            <v>685</v>
          </cell>
          <cell r="G1502" t="str">
            <v>3rd Q</v>
          </cell>
          <cell r="H1502">
            <v>16.3</v>
          </cell>
        </row>
        <row r="1503">
          <cell r="A1503">
            <v>48113018111</v>
          </cell>
          <cell r="B1503" t="str">
            <v>Census Tract 181.11, Dallas County, Texas</v>
          </cell>
          <cell r="C1503" t="str">
            <v>Dallas</v>
          </cell>
          <cell r="D1503" t="str">
            <v>Dallas-Fort Worth-Arlington, TX</v>
          </cell>
          <cell r="E1503">
            <v>55512</v>
          </cell>
          <cell r="F1503">
            <v>686</v>
          </cell>
          <cell r="G1503" t="str">
            <v>3rd Q</v>
          </cell>
          <cell r="H1503">
            <v>13.6</v>
          </cell>
        </row>
        <row r="1504">
          <cell r="A1504">
            <v>48439104202</v>
          </cell>
          <cell r="B1504" t="str">
            <v>Census Tract 1042.02, Tarrant County, Texas</v>
          </cell>
          <cell r="C1504" t="str">
            <v>Tarrant</v>
          </cell>
          <cell r="D1504" t="str">
            <v>Dallas-Fort Worth-Arlington, TX</v>
          </cell>
          <cell r="E1504">
            <v>55429</v>
          </cell>
          <cell r="F1504">
            <v>687</v>
          </cell>
          <cell r="G1504" t="str">
            <v>3rd Q</v>
          </cell>
          <cell r="H1504">
            <v>24.7</v>
          </cell>
        </row>
        <row r="1505">
          <cell r="A1505">
            <v>48439121605</v>
          </cell>
          <cell r="B1505" t="str">
            <v>Census Tract 1216.05, Tarrant County, Texas</v>
          </cell>
          <cell r="C1505" t="str">
            <v>Tarrant</v>
          </cell>
          <cell r="D1505" t="str">
            <v>Dallas-Fort Worth-Arlington, TX</v>
          </cell>
          <cell r="E1505">
            <v>55408</v>
          </cell>
          <cell r="F1505">
            <v>688</v>
          </cell>
          <cell r="G1505" t="str">
            <v>3rd Q</v>
          </cell>
          <cell r="H1505">
            <v>10.2</v>
          </cell>
        </row>
        <row r="1506">
          <cell r="A1506">
            <v>48439113513</v>
          </cell>
          <cell r="B1506" t="str">
            <v>Census Tract 1135.13, Tarrant County, Texas</v>
          </cell>
          <cell r="C1506" t="str">
            <v>Tarrant</v>
          </cell>
          <cell r="D1506" t="str">
            <v>Dallas-Fort Worth-Arlington, TX</v>
          </cell>
          <cell r="E1506">
            <v>55291</v>
          </cell>
          <cell r="F1506">
            <v>689</v>
          </cell>
          <cell r="G1506" t="str">
            <v>3rd Q</v>
          </cell>
          <cell r="H1506">
            <v>14.2</v>
          </cell>
        </row>
        <row r="1507">
          <cell r="A1507">
            <v>48113013620</v>
          </cell>
          <cell r="B1507" t="str">
            <v>Census Tract 136.20, Dallas County, Texas</v>
          </cell>
          <cell r="C1507" t="str">
            <v>Dallas</v>
          </cell>
          <cell r="D1507" t="str">
            <v>Dallas-Fort Worth-Arlington, TX</v>
          </cell>
          <cell r="E1507">
            <v>55286</v>
          </cell>
          <cell r="F1507">
            <v>690</v>
          </cell>
          <cell r="G1507" t="str">
            <v>3rd Q</v>
          </cell>
          <cell r="H1507">
            <v>4.6</v>
          </cell>
        </row>
        <row r="1508">
          <cell r="A1508">
            <v>48439100601</v>
          </cell>
          <cell r="B1508" t="str">
            <v>Census Tract 1006.01, Tarrant County, Texas</v>
          </cell>
          <cell r="C1508" t="str">
            <v>Tarrant</v>
          </cell>
          <cell r="D1508" t="str">
            <v>Dallas-Fort Worth-Arlington, TX</v>
          </cell>
          <cell r="E1508">
            <v>55283</v>
          </cell>
          <cell r="F1508">
            <v>691</v>
          </cell>
          <cell r="G1508" t="str">
            <v>3rd Q</v>
          </cell>
          <cell r="H1508">
            <v>13.6</v>
          </cell>
        </row>
        <row r="1509">
          <cell r="A1509">
            <v>48439113809</v>
          </cell>
          <cell r="B1509" t="str">
            <v>Census Tract 1138.09, Tarrant County, Texas</v>
          </cell>
          <cell r="C1509" t="str">
            <v>Tarrant</v>
          </cell>
          <cell r="D1509" t="str">
            <v>Dallas-Fort Worth-Arlington, TX</v>
          </cell>
          <cell r="E1509">
            <v>55170</v>
          </cell>
          <cell r="F1509">
            <v>692</v>
          </cell>
          <cell r="G1509" t="str">
            <v>3rd Q</v>
          </cell>
          <cell r="H1509">
            <v>8.4</v>
          </cell>
        </row>
        <row r="1510">
          <cell r="A1510">
            <v>48439111537</v>
          </cell>
          <cell r="B1510" t="str">
            <v>Census Tract 1115.37, Tarrant County, Texas</v>
          </cell>
          <cell r="C1510" t="str">
            <v>Tarrant</v>
          </cell>
          <cell r="D1510" t="str">
            <v>Dallas-Fort Worth-Arlington, TX</v>
          </cell>
          <cell r="E1510">
            <v>54946</v>
          </cell>
          <cell r="F1510">
            <v>693</v>
          </cell>
          <cell r="G1510" t="str">
            <v>3rd Q</v>
          </cell>
          <cell r="H1510">
            <v>8.6</v>
          </cell>
        </row>
        <row r="1511">
          <cell r="A1511">
            <v>48113009604</v>
          </cell>
          <cell r="B1511" t="str">
            <v>Census Tract 96.04, Dallas County, Texas</v>
          </cell>
          <cell r="C1511" t="str">
            <v>Dallas</v>
          </cell>
          <cell r="D1511" t="str">
            <v>Dallas-Fort Worth-Arlington, TX</v>
          </cell>
          <cell r="E1511">
            <v>54758</v>
          </cell>
          <cell r="F1511">
            <v>694</v>
          </cell>
          <cell r="G1511" t="str">
            <v>3rd Q</v>
          </cell>
          <cell r="H1511">
            <v>15.1</v>
          </cell>
        </row>
        <row r="1512">
          <cell r="A1512">
            <v>48113015204</v>
          </cell>
          <cell r="B1512" t="str">
            <v>Census Tract 152.04, Dallas County, Texas</v>
          </cell>
          <cell r="C1512" t="str">
            <v>Dallas</v>
          </cell>
          <cell r="D1512" t="str">
            <v>Dallas-Fort Worth-Arlington, TX</v>
          </cell>
          <cell r="E1512">
            <v>54693</v>
          </cell>
          <cell r="F1512">
            <v>695</v>
          </cell>
          <cell r="G1512" t="str">
            <v>3rd Q</v>
          </cell>
          <cell r="H1512">
            <v>20.4</v>
          </cell>
        </row>
        <row r="1513">
          <cell r="A1513">
            <v>48439111552</v>
          </cell>
          <cell r="B1513" t="str">
            <v>Census Tract 1115.52, Tarrant County, Texas</v>
          </cell>
          <cell r="C1513" t="str">
            <v>Tarrant</v>
          </cell>
          <cell r="D1513" t="str">
            <v>Dallas-Fort Worth-Arlington, TX</v>
          </cell>
          <cell r="E1513">
            <v>54575</v>
          </cell>
          <cell r="F1513">
            <v>696</v>
          </cell>
          <cell r="G1513" t="str">
            <v>3rd Q</v>
          </cell>
          <cell r="H1513">
            <v>9.4</v>
          </cell>
        </row>
        <row r="1514">
          <cell r="A1514">
            <v>48367140403</v>
          </cell>
          <cell r="B1514" t="str">
            <v>Census Tract 1404.03, Parker County, Texas</v>
          </cell>
          <cell r="C1514" t="str">
            <v>Parker</v>
          </cell>
          <cell r="D1514" t="str">
            <v>Dallas-Fort Worth-Arlington, TX</v>
          </cell>
          <cell r="E1514">
            <v>54535</v>
          </cell>
          <cell r="F1514">
            <v>697</v>
          </cell>
          <cell r="G1514" t="str">
            <v>3rd Q</v>
          </cell>
          <cell r="H1514">
            <v>9.2</v>
          </cell>
        </row>
        <row r="1515">
          <cell r="A1515">
            <v>48439113710</v>
          </cell>
          <cell r="B1515" t="str">
            <v>Census Tract 1137.10, Tarrant County, Texas</v>
          </cell>
          <cell r="C1515" t="str">
            <v>Tarrant</v>
          </cell>
          <cell r="D1515" t="str">
            <v>Dallas-Fort Worth-Arlington, TX</v>
          </cell>
          <cell r="E1515">
            <v>54463</v>
          </cell>
          <cell r="F1515">
            <v>698</v>
          </cell>
          <cell r="G1515" t="str">
            <v>3rd Q</v>
          </cell>
          <cell r="H1515">
            <v>12.9</v>
          </cell>
        </row>
        <row r="1516">
          <cell r="A1516">
            <v>48113018402</v>
          </cell>
          <cell r="B1516" t="str">
            <v>Census Tract 184.02, Dallas County, Texas</v>
          </cell>
          <cell r="C1516" t="str">
            <v>Dallas</v>
          </cell>
          <cell r="D1516" t="str">
            <v>Dallas-Fort Worth-Arlington, TX</v>
          </cell>
          <cell r="E1516">
            <v>54462</v>
          </cell>
          <cell r="F1516">
            <v>699</v>
          </cell>
          <cell r="G1516" t="str">
            <v>3rd Q</v>
          </cell>
          <cell r="H1516">
            <v>15.3</v>
          </cell>
        </row>
        <row r="1517">
          <cell r="A1517">
            <v>48113004201</v>
          </cell>
          <cell r="B1517" t="str">
            <v>Census Tract 42.01, Dallas County, Texas</v>
          </cell>
          <cell r="C1517" t="str">
            <v>Dallas</v>
          </cell>
          <cell r="D1517" t="str">
            <v>Dallas-Fort Worth-Arlington, TX</v>
          </cell>
          <cell r="E1517">
            <v>54417</v>
          </cell>
          <cell r="F1517">
            <v>700</v>
          </cell>
          <cell r="G1517" t="str">
            <v>3rd Q</v>
          </cell>
          <cell r="H1517">
            <v>18.3</v>
          </cell>
        </row>
        <row r="1518">
          <cell r="A1518">
            <v>48257050400</v>
          </cell>
          <cell r="B1518" t="str">
            <v>Census Tract 504, Kaufman County, Texas</v>
          </cell>
          <cell r="C1518" t="str">
            <v>Kaufman</v>
          </cell>
          <cell r="D1518" t="str">
            <v>Dallas-Fort Worth-Arlington, TX</v>
          </cell>
          <cell r="E1518">
            <v>54407</v>
          </cell>
          <cell r="F1518">
            <v>701</v>
          </cell>
          <cell r="G1518" t="str">
            <v>3rd Q</v>
          </cell>
          <cell r="H1518">
            <v>22.5</v>
          </cell>
        </row>
        <row r="1519">
          <cell r="A1519">
            <v>48113016522</v>
          </cell>
          <cell r="B1519" t="str">
            <v>Census Tract 165.22, Dallas County, Texas</v>
          </cell>
          <cell r="C1519" t="str">
            <v>Dallas</v>
          </cell>
          <cell r="D1519" t="str">
            <v>Dallas-Fort Worth-Arlington, TX</v>
          </cell>
          <cell r="E1519">
            <v>54368</v>
          </cell>
          <cell r="F1519">
            <v>702</v>
          </cell>
          <cell r="G1519" t="str">
            <v>3rd Q</v>
          </cell>
          <cell r="H1519">
            <v>12.6</v>
          </cell>
        </row>
        <row r="1520">
          <cell r="A1520">
            <v>48251130410</v>
          </cell>
          <cell r="B1520" t="str">
            <v>Census Tract 1304.10, Johnson County, Texas</v>
          </cell>
          <cell r="C1520" t="str">
            <v>Johnson</v>
          </cell>
          <cell r="D1520" t="str">
            <v>Dallas-Fort Worth-Arlington, TX</v>
          </cell>
          <cell r="E1520">
            <v>54351</v>
          </cell>
          <cell r="F1520">
            <v>703</v>
          </cell>
          <cell r="G1520" t="str">
            <v>3rd Q</v>
          </cell>
          <cell r="H1520">
            <v>17.5</v>
          </cell>
        </row>
        <row r="1521">
          <cell r="A1521">
            <v>48113013722</v>
          </cell>
          <cell r="B1521" t="str">
            <v>Census Tract 137.22, Dallas County, Texas</v>
          </cell>
          <cell r="C1521" t="str">
            <v>Dallas</v>
          </cell>
          <cell r="D1521" t="str">
            <v>Dallas-Fort Worth-Arlington, TX</v>
          </cell>
          <cell r="E1521">
            <v>54230</v>
          </cell>
          <cell r="F1521">
            <v>704</v>
          </cell>
          <cell r="G1521" t="str">
            <v>3rd Q</v>
          </cell>
          <cell r="H1521">
            <v>7.8</v>
          </cell>
        </row>
        <row r="1522">
          <cell r="A1522">
            <v>48121021615</v>
          </cell>
          <cell r="B1522" t="str">
            <v>Census Tract 216.15, Denton County, Texas</v>
          </cell>
          <cell r="C1522" t="str">
            <v>Denton</v>
          </cell>
          <cell r="D1522" t="str">
            <v>Dallas-Fort Worth-Arlington, TX</v>
          </cell>
          <cell r="E1522">
            <v>54223</v>
          </cell>
          <cell r="F1522">
            <v>705</v>
          </cell>
          <cell r="G1522" t="str">
            <v>3rd Q</v>
          </cell>
          <cell r="H1522">
            <v>6.8</v>
          </cell>
        </row>
        <row r="1523">
          <cell r="A1523">
            <v>48439111308</v>
          </cell>
          <cell r="B1523" t="str">
            <v>Census Tract 1113.08, Tarrant County, Texas</v>
          </cell>
          <cell r="C1523" t="str">
            <v>Tarrant</v>
          </cell>
          <cell r="D1523" t="str">
            <v>Dallas-Fort Worth-Arlington, TX</v>
          </cell>
          <cell r="E1523">
            <v>54167</v>
          </cell>
          <cell r="F1523">
            <v>706</v>
          </cell>
          <cell r="G1523" t="str">
            <v>3rd Q</v>
          </cell>
          <cell r="H1523">
            <v>10.7</v>
          </cell>
        </row>
        <row r="1524">
          <cell r="A1524">
            <v>48367140409</v>
          </cell>
          <cell r="B1524" t="str">
            <v>Census Tract 1404.09, Parker County, Texas</v>
          </cell>
          <cell r="C1524" t="str">
            <v>Parker</v>
          </cell>
          <cell r="D1524" t="str">
            <v>Dallas-Fort Worth-Arlington, TX</v>
          </cell>
          <cell r="E1524">
            <v>54141</v>
          </cell>
          <cell r="F1524">
            <v>707</v>
          </cell>
          <cell r="G1524" t="str">
            <v>3rd Q</v>
          </cell>
          <cell r="H1524">
            <v>25.4</v>
          </cell>
        </row>
        <row r="1525">
          <cell r="A1525">
            <v>48085031635</v>
          </cell>
          <cell r="B1525" t="str">
            <v>Census Tract 316.35, Collin County, Texas</v>
          </cell>
          <cell r="C1525" t="str">
            <v>Collin</v>
          </cell>
          <cell r="D1525" t="str">
            <v>Dallas-Fort Worth-Arlington, TX</v>
          </cell>
          <cell r="E1525">
            <v>54122</v>
          </cell>
          <cell r="F1525">
            <v>708</v>
          </cell>
          <cell r="G1525" t="str">
            <v>3rd Q</v>
          </cell>
          <cell r="H1525">
            <v>7.8</v>
          </cell>
        </row>
        <row r="1526">
          <cell r="A1526">
            <v>48221160301</v>
          </cell>
          <cell r="B1526" t="str">
            <v>Census Tract 1603.01, Hood County, Texas</v>
          </cell>
          <cell r="C1526" t="str">
            <v>Hood</v>
          </cell>
          <cell r="D1526" t="str">
            <v>Dallas-Fort Worth-Arlington, TX</v>
          </cell>
          <cell r="E1526">
            <v>54035</v>
          </cell>
          <cell r="F1526">
            <v>709</v>
          </cell>
          <cell r="G1526" t="str">
            <v>3rd Q</v>
          </cell>
          <cell r="H1526">
            <v>7.9</v>
          </cell>
        </row>
        <row r="1527">
          <cell r="A1527">
            <v>48439110202</v>
          </cell>
          <cell r="B1527" t="str">
            <v>Census Tract 1102.02, Tarrant County, Texas</v>
          </cell>
          <cell r="C1527" t="str">
            <v>Tarrant</v>
          </cell>
          <cell r="D1527" t="str">
            <v>Dallas-Fort Worth-Arlington, TX</v>
          </cell>
          <cell r="E1527">
            <v>53988</v>
          </cell>
          <cell r="F1527">
            <v>710</v>
          </cell>
          <cell r="G1527" t="str">
            <v>3rd Q</v>
          </cell>
          <cell r="H1527">
            <v>9.8</v>
          </cell>
        </row>
        <row r="1528">
          <cell r="A1528">
            <v>48113000500</v>
          </cell>
          <cell r="B1528" t="str">
            <v>Census Tract 5, Dallas County, Texas</v>
          </cell>
          <cell r="C1528" t="str">
            <v>Dallas</v>
          </cell>
          <cell r="D1528" t="str">
            <v>Dallas-Fort Worth-Arlington, TX</v>
          </cell>
          <cell r="E1528">
            <v>53950</v>
          </cell>
          <cell r="F1528">
            <v>711</v>
          </cell>
          <cell r="G1528" t="str">
            <v>3rd Q</v>
          </cell>
          <cell r="H1528">
            <v>18.8</v>
          </cell>
        </row>
        <row r="1529">
          <cell r="A1529">
            <v>48113017702</v>
          </cell>
          <cell r="B1529" t="str">
            <v>Census Tract 177.02, Dallas County, Texas</v>
          </cell>
          <cell r="C1529" t="str">
            <v>Dallas</v>
          </cell>
          <cell r="D1529" t="str">
            <v>Dallas-Fort Worth-Arlington, TX</v>
          </cell>
          <cell r="E1529">
            <v>53814</v>
          </cell>
          <cell r="F1529">
            <v>712</v>
          </cell>
          <cell r="G1529" t="str">
            <v>3rd Q</v>
          </cell>
          <cell r="H1529">
            <v>17.1</v>
          </cell>
        </row>
        <row r="1530">
          <cell r="A1530">
            <v>48439113517</v>
          </cell>
          <cell r="B1530" t="str">
            <v>Census Tract 1135.17, Tarrant County, Texas</v>
          </cell>
          <cell r="C1530" t="str">
            <v>Tarrant</v>
          </cell>
          <cell r="D1530" t="str">
            <v>Dallas-Fort Worth-Arlington, TX</v>
          </cell>
          <cell r="E1530">
            <v>53813</v>
          </cell>
          <cell r="F1530">
            <v>713</v>
          </cell>
          <cell r="G1530" t="str">
            <v>3rd Q</v>
          </cell>
          <cell r="H1530">
            <v>10.8</v>
          </cell>
        </row>
        <row r="1531">
          <cell r="A1531">
            <v>48113019029</v>
          </cell>
          <cell r="B1531" t="str">
            <v>Census Tract 190.29, Dallas County, Texas</v>
          </cell>
          <cell r="C1531" t="str">
            <v>Dallas</v>
          </cell>
          <cell r="D1531" t="str">
            <v>Dallas-Fort Worth-Arlington, TX</v>
          </cell>
          <cell r="E1531">
            <v>53800</v>
          </cell>
          <cell r="F1531">
            <v>714</v>
          </cell>
          <cell r="G1531" t="str">
            <v>3rd Q</v>
          </cell>
          <cell r="H1531">
            <v>15.4</v>
          </cell>
        </row>
        <row r="1532">
          <cell r="A1532">
            <v>48439113631</v>
          </cell>
          <cell r="B1532" t="str">
            <v>Census Tract 1136.31, Tarrant County, Texas</v>
          </cell>
          <cell r="C1532" t="str">
            <v>Tarrant</v>
          </cell>
          <cell r="D1532" t="str">
            <v>Dallas-Fort Worth-Arlington, TX</v>
          </cell>
          <cell r="E1532">
            <v>53791</v>
          </cell>
          <cell r="F1532">
            <v>715</v>
          </cell>
          <cell r="G1532" t="str">
            <v>3rd Q</v>
          </cell>
          <cell r="H1532">
            <v>21.9</v>
          </cell>
        </row>
        <row r="1533">
          <cell r="A1533">
            <v>48139060701</v>
          </cell>
          <cell r="B1533" t="str">
            <v>Census Tract 607.01, Ellis County, Texas</v>
          </cell>
          <cell r="C1533" t="str">
            <v>Ellis</v>
          </cell>
          <cell r="D1533" t="str">
            <v>Dallas-Fort Worth-Arlington, TX</v>
          </cell>
          <cell r="E1533">
            <v>53729</v>
          </cell>
          <cell r="F1533">
            <v>716</v>
          </cell>
          <cell r="G1533" t="str">
            <v>3rd Q</v>
          </cell>
          <cell r="H1533">
            <v>13.4</v>
          </cell>
        </row>
        <row r="1534">
          <cell r="A1534">
            <v>48113018129</v>
          </cell>
          <cell r="B1534" t="str">
            <v>Census Tract 181.29, Dallas County, Texas</v>
          </cell>
          <cell r="C1534" t="str">
            <v>Dallas</v>
          </cell>
          <cell r="D1534" t="str">
            <v>Dallas-Fort Worth-Arlington, TX</v>
          </cell>
          <cell r="E1534">
            <v>53680</v>
          </cell>
          <cell r="F1534">
            <v>717</v>
          </cell>
          <cell r="G1534" t="str">
            <v>3rd Q</v>
          </cell>
          <cell r="H1534">
            <v>2</v>
          </cell>
        </row>
        <row r="1535">
          <cell r="A1535">
            <v>48113017602</v>
          </cell>
          <cell r="B1535" t="str">
            <v>Census Tract 176.02, Dallas County, Texas</v>
          </cell>
          <cell r="C1535" t="str">
            <v>Dallas</v>
          </cell>
          <cell r="D1535" t="str">
            <v>Dallas-Fort Worth-Arlington, TX</v>
          </cell>
          <cell r="E1535">
            <v>53661</v>
          </cell>
          <cell r="F1535">
            <v>718</v>
          </cell>
          <cell r="G1535" t="str">
            <v>3rd Q</v>
          </cell>
          <cell r="H1535">
            <v>13.4</v>
          </cell>
        </row>
        <row r="1536">
          <cell r="A1536">
            <v>48113011101</v>
          </cell>
          <cell r="B1536" t="str">
            <v>Census Tract 111.01, Dallas County, Texas</v>
          </cell>
          <cell r="C1536" t="str">
            <v>Dallas</v>
          </cell>
          <cell r="D1536" t="str">
            <v>Dallas-Fort Worth-Arlington, TX</v>
          </cell>
          <cell r="E1536">
            <v>53638</v>
          </cell>
          <cell r="F1536">
            <v>719</v>
          </cell>
          <cell r="G1536" t="str">
            <v>3rd Q</v>
          </cell>
          <cell r="H1536">
            <v>4.3</v>
          </cell>
        </row>
        <row r="1537">
          <cell r="A1537">
            <v>48139060102</v>
          </cell>
          <cell r="B1537" t="str">
            <v>Census Tract 601.02, Ellis County, Texas</v>
          </cell>
          <cell r="C1537" t="str">
            <v>Ellis</v>
          </cell>
          <cell r="D1537" t="str">
            <v>Dallas-Fort Worth-Arlington, TX</v>
          </cell>
          <cell r="E1537">
            <v>53417</v>
          </cell>
          <cell r="F1537">
            <v>720</v>
          </cell>
          <cell r="G1537" t="str">
            <v>3rd Q</v>
          </cell>
          <cell r="H1537">
            <v>16.3</v>
          </cell>
        </row>
        <row r="1538">
          <cell r="A1538">
            <v>48085031629</v>
          </cell>
          <cell r="B1538" t="str">
            <v>Census Tract 316.29, Collin County, Texas</v>
          </cell>
          <cell r="C1538" t="str">
            <v>Collin</v>
          </cell>
          <cell r="D1538" t="str">
            <v>Dallas-Fort Worth-Arlington, TX</v>
          </cell>
          <cell r="E1538">
            <v>53370</v>
          </cell>
          <cell r="F1538">
            <v>721</v>
          </cell>
          <cell r="G1538" t="str">
            <v>3rd Q</v>
          </cell>
          <cell r="H1538">
            <v>17.8</v>
          </cell>
        </row>
        <row r="1539">
          <cell r="A1539">
            <v>48439113916</v>
          </cell>
          <cell r="B1539" t="str">
            <v>Census Tract 1139.16, Tarrant County, Texas</v>
          </cell>
          <cell r="C1539" t="str">
            <v>Tarrant</v>
          </cell>
          <cell r="D1539" t="str">
            <v>Dallas-Fort Worth-Arlington, TX</v>
          </cell>
          <cell r="E1539">
            <v>53333</v>
          </cell>
          <cell r="F1539">
            <v>722</v>
          </cell>
          <cell r="G1539" t="str">
            <v>3rd Q</v>
          </cell>
          <cell r="H1539">
            <v>15.6</v>
          </cell>
        </row>
        <row r="1540">
          <cell r="A1540">
            <v>48113016803</v>
          </cell>
          <cell r="B1540" t="str">
            <v>Census Tract 168.03, Dallas County, Texas</v>
          </cell>
          <cell r="C1540" t="str">
            <v>Dallas</v>
          </cell>
          <cell r="D1540" t="str">
            <v>Dallas-Fort Worth-Arlington, TX</v>
          </cell>
          <cell r="E1540">
            <v>53329</v>
          </cell>
          <cell r="F1540">
            <v>723</v>
          </cell>
          <cell r="G1540" t="str">
            <v>3rd Q</v>
          </cell>
          <cell r="H1540">
            <v>18.3</v>
          </cell>
        </row>
        <row r="1541">
          <cell r="A1541">
            <v>48085031001</v>
          </cell>
          <cell r="B1541" t="str">
            <v>Census Tract 310.01, Collin County, Texas</v>
          </cell>
          <cell r="C1541" t="str">
            <v>Collin</v>
          </cell>
          <cell r="D1541" t="str">
            <v>Dallas-Fort Worth-Arlington, TX</v>
          </cell>
          <cell r="E1541">
            <v>53279</v>
          </cell>
          <cell r="F1541">
            <v>724</v>
          </cell>
          <cell r="G1541" t="str">
            <v>3rd Q</v>
          </cell>
          <cell r="H1541">
            <v>14.4</v>
          </cell>
        </row>
        <row r="1542">
          <cell r="A1542">
            <v>48113019028</v>
          </cell>
          <cell r="B1542" t="str">
            <v>Census Tract 190.28, Dallas County, Texas</v>
          </cell>
          <cell r="C1542" t="str">
            <v>Dallas</v>
          </cell>
          <cell r="D1542" t="str">
            <v>Dallas-Fort Worth-Arlington, TX</v>
          </cell>
          <cell r="E1542">
            <v>53250</v>
          </cell>
          <cell r="F1542">
            <v>725</v>
          </cell>
          <cell r="G1542" t="str">
            <v>3rd Q</v>
          </cell>
          <cell r="H1542">
            <v>10.5</v>
          </cell>
        </row>
        <row r="1543">
          <cell r="A1543">
            <v>48113005200</v>
          </cell>
          <cell r="B1543" t="str">
            <v>Census Tract 52, Dallas County, Texas</v>
          </cell>
          <cell r="C1543" t="str">
            <v>Dallas</v>
          </cell>
          <cell r="D1543" t="str">
            <v>Dallas-Fort Worth-Arlington, TX</v>
          </cell>
          <cell r="E1543">
            <v>53235</v>
          </cell>
          <cell r="F1543">
            <v>726</v>
          </cell>
          <cell r="G1543" t="str">
            <v>3rd Q</v>
          </cell>
          <cell r="H1543">
            <v>20.7</v>
          </cell>
        </row>
        <row r="1544">
          <cell r="A1544">
            <v>48251130208</v>
          </cell>
          <cell r="B1544" t="str">
            <v>Census Tract 1302.08, Johnson County, Texas</v>
          </cell>
          <cell r="C1544" t="str">
            <v>Johnson</v>
          </cell>
          <cell r="D1544" t="str">
            <v>Dallas-Fort Worth-Arlington, TX</v>
          </cell>
          <cell r="E1544">
            <v>53229</v>
          </cell>
          <cell r="F1544">
            <v>727</v>
          </cell>
          <cell r="G1544" t="str">
            <v>3rd Q</v>
          </cell>
          <cell r="H1544">
            <v>8</v>
          </cell>
        </row>
        <row r="1545">
          <cell r="A1545">
            <v>48121021738</v>
          </cell>
          <cell r="B1545" t="str">
            <v>Census Tract 217.38, Denton County, Texas</v>
          </cell>
          <cell r="C1545" t="str">
            <v>Denton</v>
          </cell>
          <cell r="D1545" t="str">
            <v>Dallas-Fort Worth-Arlington, TX</v>
          </cell>
          <cell r="E1545">
            <v>53201</v>
          </cell>
          <cell r="F1545">
            <v>728</v>
          </cell>
          <cell r="G1545" t="str">
            <v>3rd Q</v>
          </cell>
          <cell r="H1545">
            <v>6.7</v>
          </cell>
        </row>
        <row r="1546">
          <cell r="A1546">
            <v>48085031708</v>
          </cell>
          <cell r="B1546" t="str">
            <v>Census Tract 317.08, Collin County, Texas</v>
          </cell>
          <cell r="C1546" t="str">
            <v>Collin</v>
          </cell>
          <cell r="D1546" t="str">
            <v>Dallas-Fort Worth-Arlington, TX</v>
          </cell>
          <cell r="E1546">
            <v>53160</v>
          </cell>
          <cell r="F1546">
            <v>729</v>
          </cell>
          <cell r="G1546" t="str">
            <v>3rd Q</v>
          </cell>
          <cell r="H1546">
            <v>11.9</v>
          </cell>
        </row>
        <row r="1547">
          <cell r="A1547">
            <v>48439122500</v>
          </cell>
          <cell r="B1547" t="str">
            <v>Census Tract 1225, Tarrant County, Texas</v>
          </cell>
          <cell r="C1547" t="str">
            <v>Tarrant</v>
          </cell>
          <cell r="D1547" t="str">
            <v>Dallas-Fort Worth-Arlington, TX</v>
          </cell>
          <cell r="E1547">
            <v>53137</v>
          </cell>
          <cell r="F1547">
            <v>730</v>
          </cell>
          <cell r="G1547" t="str">
            <v>3rd Q</v>
          </cell>
          <cell r="H1547">
            <v>11.7</v>
          </cell>
        </row>
        <row r="1548">
          <cell r="A1548">
            <v>48231960400</v>
          </cell>
          <cell r="B1548" t="str">
            <v>Census Tract 9604, Hunt County, Texas</v>
          </cell>
          <cell r="C1548" t="str">
            <v>Hunt</v>
          </cell>
          <cell r="D1548" t="str">
            <v>Dallas-Fort Worth-Arlington, TX</v>
          </cell>
          <cell r="E1548">
            <v>53129</v>
          </cell>
          <cell r="F1548">
            <v>731</v>
          </cell>
          <cell r="G1548" t="str">
            <v>3rd Q</v>
          </cell>
          <cell r="H1548">
            <v>13.2</v>
          </cell>
        </row>
        <row r="1549">
          <cell r="A1549">
            <v>48439111307</v>
          </cell>
          <cell r="B1549" t="str">
            <v>Census Tract 1113.07, Tarrant County, Texas</v>
          </cell>
          <cell r="C1549" t="str">
            <v>Tarrant</v>
          </cell>
          <cell r="D1549" t="str">
            <v>Dallas-Fort Worth-Arlington, TX</v>
          </cell>
          <cell r="E1549">
            <v>52958</v>
          </cell>
          <cell r="F1549">
            <v>732</v>
          </cell>
          <cell r="G1549" t="str">
            <v>3rd Q</v>
          </cell>
          <cell r="H1549">
            <v>7.7</v>
          </cell>
        </row>
        <row r="1550">
          <cell r="A1550">
            <v>48439101201</v>
          </cell>
          <cell r="B1550" t="str">
            <v>Census Tract 1012.01, Tarrant County, Texas</v>
          </cell>
          <cell r="C1550" t="str">
            <v>Tarrant</v>
          </cell>
          <cell r="D1550" t="str">
            <v>Dallas-Fort Worth-Arlington, TX</v>
          </cell>
          <cell r="E1550">
            <v>52768</v>
          </cell>
          <cell r="F1550">
            <v>733</v>
          </cell>
          <cell r="G1550" t="str">
            <v>3rd Q</v>
          </cell>
          <cell r="H1550">
            <v>25.1</v>
          </cell>
        </row>
        <row r="1551">
          <cell r="A1551">
            <v>48139060600</v>
          </cell>
          <cell r="B1551" t="str">
            <v>Census Tract 606, Ellis County, Texas</v>
          </cell>
          <cell r="C1551" t="str">
            <v>Ellis</v>
          </cell>
          <cell r="D1551" t="str">
            <v>Dallas-Fort Worth-Arlington, TX</v>
          </cell>
          <cell r="E1551">
            <v>52721</v>
          </cell>
          <cell r="F1551">
            <v>734</v>
          </cell>
          <cell r="G1551" t="str">
            <v>3rd Q</v>
          </cell>
          <cell r="H1551">
            <v>14.4</v>
          </cell>
        </row>
        <row r="1552">
          <cell r="A1552">
            <v>48113007825</v>
          </cell>
          <cell r="B1552" t="str">
            <v>Census Tract 78.25, Dallas County, Texas</v>
          </cell>
          <cell r="C1552" t="str">
            <v>Dallas</v>
          </cell>
          <cell r="D1552" t="str">
            <v>Dallas-Fort Worth-Arlington, TX</v>
          </cell>
          <cell r="E1552">
            <v>52617</v>
          </cell>
          <cell r="F1552">
            <v>735</v>
          </cell>
          <cell r="G1552" t="str">
            <v>3rd Q</v>
          </cell>
          <cell r="H1552">
            <v>27.7</v>
          </cell>
        </row>
        <row r="1553">
          <cell r="A1553">
            <v>48113012209</v>
          </cell>
          <cell r="B1553" t="str">
            <v>Census Tract 122.09, Dallas County, Texas</v>
          </cell>
          <cell r="C1553" t="str">
            <v>Dallas</v>
          </cell>
          <cell r="D1553" t="str">
            <v>Dallas-Fort Worth-Arlington, TX</v>
          </cell>
          <cell r="E1553">
            <v>52578</v>
          </cell>
          <cell r="F1553">
            <v>736</v>
          </cell>
          <cell r="G1553" t="str">
            <v>3rd Q</v>
          </cell>
          <cell r="H1553">
            <v>22.1</v>
          </cell>
        </row>
        <row r="1554">
          <cell r="A1554">
            <v>48113019004</v>
          </cell>
          <cell r="B1554" t="str">
            <v>Census Tract 190.04, Dallas County, Texas</v>
          </cell>
          <cell r="C1554" t="str">
            <v>Dallas</v>
          </cell>
          <cell r="D1554" t="str">
            <v>Dallas-Fort Worth-Arlington, TX</v>
          </cell>
          <cell r="E1554">
            <v>52528</v>
          </cell>
          <cell r="F1554">
            <v>737</v>
          </cell>
          <cell r="G1554" t="str">
            <v>3rd Q</v>
          </cell>
          <cell r="H1554">
            <v>9.2</v>
          </cell>
        </row>
        <row r="1555">
          <cell r="A1555">
            <v>48439113206</v>
          </cell>
          <cell r="B1555" t="str">
            <v>Census Tract 1132.06, Tarrant County, Texas</v>
          </cell>
          <cell r="C1555" t="str">
            <v>Tarrant</v>
          </cell>
          <cell r="D1555" t="str">
            <v>Dallas-Fort Worth-Arlington, TX</v>
          </cell>
          <cell r="E1555">
            <v>52488</v>
          </cell>
          <cell r="F1555">
            <v>738</v>
          </cell>
          <cell r="G1555" t="str">
            <v>3rd Q</v>
          </cell>
          <cell r="H1555">
            <v>9.9</v>
          </cell>
        </row>
        <row r="1556">
          <cell r="A1556">
            <v>48121021740</v>
          </cell>
          <cell r="B1556" t="str">
            <v>Census Tract 217.40, Denton County, Texas</v>
          </cell>
          <cell r="C1556" t="str">
            <v>Denton</v>
          </cell>
          <cell r="D1556" t="str">
            <v>Dallas-Fort Worth-Arlington, TX</v>
          </cell>
          <cell r="E1556">
            <v>52451</v>
          </cell>
          <cell r="F1556">
            <v>739</v>
          </cell>
          <cell r="G1556" t="str">
            <v>3rd Q</v>
          </cell>
          <cell r="H1556">
            <v>5.7</v>
          </cell>
        </row>
        <row r="1557">
          <cell r="A1557">
            <v>48113016622</v>
          </cell>
          <cell r="B1557" t="str">
            <v>Census Tract 166.22, Dallas County, Texas</v>
          </cell>
          <cell r="C1557" t="str">
            <v>Dallas</v>
          </cell>
          <cell r="D1557" t="str">
            <v>Dallas-Fort Worth-Arlington, TX</v>
          </cell>
          <cell r="E1557">
            <v>52430</v>
          </cell>
          <cell r="F1557">
            <v>740</v>
          </cell>
          <cell r="G1557" t="str">
            <v>3rd Q</v>
          </cell>
          <cell r="H1557">
            <v>11.2</v>
          </cell>
        </row>
        <row r="1558">
          <cell r="A1558">
            <v>48121020504</v>
          </cell>
          <cell r="B1558" t="str">
            <v>Census Tract 205.04, Denton County, Texas</v>
          </cell>
          <cell r="C1558" t="str">
            <v>Denton</v>
          </cell>
          <cell r="D1558" t="str">
            <v>Dallas-Fort Worth-Arlington, TX</v>
          </cell>
          <cell r="E1558">
            <v>52401</v>
          </cell>
          <cell r="F1558">
            <v>741</v>
          </cell>
          <cell r="G1558" t="str">
            <v>3rd Q</v>
          </cell>
          <cell r="H1558">
            <v>16.5</v>
          </cell>
        </row>
        <row r="1559">
          <cell r="A1559">
            <v>48439102100</v>
          </cell>
          <cell r="B1559" t="str">
            <v>Census Tract 1021, Tarrant County, Texas</v>
          </cell>
          <cell r="C1559" t="str">
            <v>Tarrant</v>
          </cell>
          <cell r="D1559" t="str">
            <v>Dallas-Fort Worth-Arlington, TX</v>
          </cell>
          <cell r="E1559">
            <v>52358</v>
          </cell>
          <cell r="F1559">
            <v>742</v>
          </cell>
          <cell r="G1559" t="str">
            <v>3rd Q</v>
          </cell>
          <cell r="H1559">
            <v>16.7</v>
          </cell>
        </row>
        <row r="1560">
          <cell r="A1560">
            <v>48497150601</v>
          </cell>
          <cell r="B1560" t="str">
            <v>Census Tract 1506.01, Wise County, Texas</v>
          </cell>
          <cell r="C1560" t="str">
            <v>Wise</v>
          </cell>
          <cell r="D1560" t="str">
            <v>Dallas-Fort Worth-Arlington, TX</v>
          </cell>
          <cell r="E1560">
            <v>52273</v>
          </cell>
          <cell r="F1560">
            <v>743</v>
          </cell>
          <cell r="G1560" t="str">
            <v>3rd Q</v>
          </cell>
          <cell r="H1560">
            <v>10.6</v>
          </cell>
        </row>
        <row r="1561">
          <cell r="A1561">
            <v>48113016502</v>
          </cell>
          <cell r="B1561" t="str">
            <v>Census Tract 165.02, Dallas County, Texas</v>
          </cell>
          <cell r="C1561" t="str">
            <v>Dallas</v>
          </cell>
          <cell r="D1561" t="str">
            <v>Dallas-Fort Worth-Arlington, TX</v>
          </cell>
          <cell r="E1561">
            <v>52200</v>
          </cell>
          <cell r="F1561">
            <v>744</v>
          </cell>
          <cell r="G1561" t="str">
            <v>3rd Q</v>
          </cell>
          <cell r="H1561">
            <v>15.2</v>
          </cell>
        </row>
        <row r="1562">
          <cell r="A1562">
            <v>48439111506</v>
          </cell>
          <cell r="B1562" t="str">
            <v>Census Tract 1115.06, Tarrant County, Texas</v>
          </cell>
          <cell r="C1562" t="str">
            <v>Tarrant</v>
          </cell>
          <cell r="D1562" t="str">
            <v>Dallas-Fort Worth-Arlington, TX</v>
          </cell>
          <cell r="E1562">
            <v>52188</v>
          </cell>
          <cell r="F1562">
            <v>745</v>
          </cell>
          <cell r="G1562" t="str">
            <v>3rd Q</v>
          </cell>
          <cell r="H1562">
            <v>16.8</v>
          </cell>
        </row>
        <row r="1563">
          <cell r="A1563">
            <v>48113002200</v>
          </cell>
          <cell r="B1563" t="str">
            <v>Census Tract 22, Dallas County, Texas</v>
          </cell>
          <cell r="C1563" t="str">
            <v>Dallas</v>
          </cell>
          <cell r="D1563" t="str">
            <v>Dallas-Fort Worth-Arlington, TX</v>
          </cell>
          <cell r="E1563">
            <v>52054</v>
          </cell>
          <cell r="F1563">
            <v>746</v>
          </cell>
          <cell r="G1563" t="str">
            <v>3rd Q</v>
          </cell>
          <cell r="H1563">
            <v>20.3</v>
          </cell>
        </row>
        <row r="1564">
          <cell r="A1564">
            <v>48085030100</v>
          </cell>
          <cell r="B1564" t="str">
            <v>Census Tract 301, Collin County, Texas</v>
          </cell>
          <cell r="C1564" t="str">
            <v>Collin</v>
          </cell>
          <cell r="D1564" t="str">
            <v>Dallas-Fort Worth-Arlington, TX</v>
          </cell>
          <cell r="E1564">
            <v>52045</v>
          </cell>
          <cell r="F1564">
            <v>747</v>
          </cell>
          <cell r="G1564" t="str">
            <v>3rd Q</v>
          </cell>
          <cell r="H1564">
            <v>8.3</v>
          </cell>
        </row>
        <row r="1565">
          <cell r="A1565">
            <v>48113013717</v>
          </cell>
          <cell r="B1565" t="str">
            <v>Census Tract 137.17, Dallas County, Texas</v>
          </cell>
          <cell r="C1565" t="str">
            <v>Dallas</v>
          </cell>
          <cell r="D1565" t="str">
            <v>Dallas-Fort Worth-Arlington, TX</v>
          </cell>
          <cell r="E1565">
            <v>51689</v>
          </cell>
          <cell r="F1565">
            <v>748</v>
          </cell>
          <cell r="G1565" t="str">
            <v>3rd Q</v>
          </cell>
          <cell r="H1565">
            <v>16.4</v>
          </cell>
        </row>
        <row r="1566">
          <cell r="A1566">
            <v>48085030701</v>
          </cell>
          <cell r="B1566" t="str">
            <v>Census Tract 307.01, Collin County, Texas</v>
          </cell>
          <cell r="C1566" t="str">
            <v>Collin</v>
          </cell>
          <cell r="D1566" t="str">
            <v>Dallas-Fort Worth-Arlington, TX</v>
          </cell>
          <cell r="E1566">
            <v>51681</v>
          </cell>
          <cell r="F1566">
            <v>749</v>
          </cell>
          <cell r="G1566" t="str">
            <v>3rd Q</v>
          </cell>
          <cell r="H1566">
            <v>34.6</v>
          </cell>
        </row>
        <row r="1567">
          <cell r="A1567">
            <v>48113007805</v>
          </cell>
          <cell r="B1567" t="str">
            <v>Census Tract 78.05, Dallas County, Texas</v>
          </cell>
          <cell r="C1567" t="str">
            <v>Dallas</v>
          </cell>
          <cell r="D1567" t="str">
            <v>Dallas-Fort Worth-Arlington, TX</v>
          </cell>
          <cell r="E1567">
            <v>51641</v>
          </cell>
          <cell r="F1567">
            <v>750</v>
          </cell>
          <cell r="G1567" t="str">
            <v>3rd Q</v>
          </cell>
          <cell r="H1567">
            <v>11.5</v>
          </cell>
        </row>
        <row r="1568">
          <cell r="A1568">
            <v>48113014310</v>
          </cell>
          <cell r="B1568" t="str">
            <v>Census Tract 143.10, Dallas County, Texas</v>
          </cell>
          <cell r="C1568" t="str">
            <v>Dallas</v>
          </cell>
          <cell r="D1568" t="str">
            <v>Dallas-Fort Worth-Arlington, TX</v>
          </cell>
          <cell r="E1568">
            <v>51595</v>
          </cell>
          <cell r="F1568">
            <v>751</v>
          </cell>
          <cell r="G1568" t="str">
            <v>3rd Q</v>
          </cell>
          <cell r="H1568">
            <v>21.3</v>
          </cell>
        </row>
        <row r="1569">
          <cell r="A1569">
            <v>48439110204</v>
          </cell>
          <cell r="B1569" t="str">
            <v>Census Tract 1102.04, Tarrant County, Texas</v>
          </cell>
          <cell r="C1569" t="str">
            <v>Tarrant</v>
          </cell>
          <cell r="D1569" t="str">
            <v>Dallas-Fort Worth-Arlington, TX</v>
          </cell>
          <cell r="E1569">
            <v>51563</v>
          </cell>
          <cell r="F1569">
            <v>752</v>
          </cell>
          <cell r="G1569" t="str">
            <v>3rd Q</v>
          </cell>
          <cell r="H1569">
            <v>6.8</v>
          </cell>
        </row>
        <row r="1570">
          <cell r="A1570">
            <v>48121021304</v>
          </cell>
          <cell r="B1570" t="str">
            <v>Census Tract 213.04, Denton County, Texas</v>
          </cell>
          <cell r="C1570" t="str">
            <v>Denton</v>
          </cell>
          <cell r="D1570" t="str">
            <v>Dallas-Fort Worth-Arlington, TX</v>
          </cell>
          <cell r="E1570">
            <v>51514</v>
          </cell>
          <cell r="F1570">
            <v>753</v>
          </cell>
          <cell r="G1570" t="str">
            <v>3rd Q</v>
          </cell>
          <cell r="H1570">
            <v>13.1</v>
          </cell>
        </row>
        <row r="1571">
          <cell r="A1571">
            <v>48113018203</v>
          </cell>
          <cell r="B1571" t="str">
            <v>Census Tract 182.03, Dallas County, Texas</v>
          </cell>
          <cell r="C1571" t="str">
            <v>Dallas</v>
          </cell>
          <cell r="D1571" t="str">
            <v>Dallas-Fort Worth-Arlington, TX</v>
          </cell>
          <cell r="E1571">
            <v>51414</v>
          </cell>
          <cell r="F1571">
            <v>754</v>
          </cell>
          <cell r="G1571" t="str">
            <v>3rd Q</v>
          </cell>
          <cell r="H1571">
            <v>18.3</v>
          </cell>
        </row>
        <row r="1572">
          <cell r="A1572">
            <v>48121021735</v>
          </cell>
          <cell r="B1572" t="str">
            <v>Census Tract 217.35, Denton County, Texas</v>
          </cell>
          <cell r="C1572" t="str">
            <v>Denton</v>
          </cell>
          <cell r="D1572" t="str">
            <v>Dallas-Fort Worth-Arlington, TX</v>
          </cell>
          <cell r="E1572">
            <v>51317</v>
          </cell>
          <cell r="F1572">
            <v>755</v>
          </cell>
          <cell r="G1572" t="str">
            <v>3rd Q</v>
          </cell>
          <cell r="H1572">
            <v>2.7</v>
          </cell>
        </row>
        <row r="1573">
          <cell r="A1573">
            <v>48113008200</v>
          </cell>
          <cell r="B1573" t="str">
            <v>Census Tract 82, Dallas County, Texas</v>
          </cell>
          <cell r="C1573" t="str">
            <v>Dallas</v>
          </cell>
          <cell r="D1573" t="str">
            <v>Dallas-Fort Worth-Arlington, TX</v>
          </cell>
          <cell r="E1573">
            <v>51300</v>
          </cell>
          <cell r="F1573">
            <v>756</v>
          </cell>
          <cell r="G1573" t="str">
            <v>3rd Q</v>
          </cell>
          <cell r="H1573">
            <v>17.4</v>
          </cell>
        </row>
        <row r="1574">
          <cell r="A1574">
            <v>48251130212</v>
          </cell>
          <cell r="B1574" t="str">
            <v>Census Tract 1302.12, Johnson County, Texas</v>
          </cell>
          <cell r="C1574" t="str">
            <v>Johnson</v>
          </cell>
          <cell r="D1574" t="str">
            <v>Dallas-Fort Worth-Arlington, TX</v>
          </cell>
          <cell r="E1574">
            <v>51250</v>
          </cell>
          <cell r="F1574">
            <v>757</v>
          </cell>
          <cell r="G1574" t="str">
            <v>3rd Q</v>
          </cell>
          <cell r="H1574">
            <v>13.6</v>
          </cell>
        </row>
        <row r="1575">
          <cell r="A1575">
            <v>48251130409</v>
          </cell>
          <cell r="B1575" t="str">
            <v>Census Tract 1304.09, Johnson County, Texas</v>
          </cell>
          <cell r="C1575" t="str">
            <v>Johnson</v>
          </cell>
          <cell r="D1575" t="str">
            <v>Dallas-Fort Worth-Arlington, TX</v>
          </cell>
          <cell r="E1575">
            <v>51207</v>
          </cell>
          <cell r="F1575">
            <v>758</v>
          </cell>
          <cell r="G1575" t="str">
            <v>3rd Q</v>
          </cell>
          <cell r="H1575">
            <v>6.9</v>
          </cell>
        </row>
        <row r="1576">
          <cell r="A1576">
            <v>48113017301</v>
          </cell>
          <cell r="B1576" t="str">
            <v>Census Tract 173.01, Dallas County, Texas</v>
          </cell>
          <cell r="C1576" t="str">
            <v>Dallas</v>
          </cell>
          <cell r="D1576" t="str">
            <v>Dallas-Fort Worth-Arlington, TX</v>
          </cell>
          <cell r="E1576">
            <v>51182</v>
          </cell>
          <cell r="F1576">
            <v>759</v>
          </cell>
          <cell r="G1576" t="str">
            <v>3rd Q</v>
          </cell>
          <cell r="H1576">
            <v>16</v>
          </cell>
        </row>
        <row r="1577">
          <cell r="A1577">
            <v>48113007102</v>
          </cell>
          <cell r="B1577" t="str">
            <v>Census Tract 71.02, Dallas County, Texas</v>
          </cell>
          <cell r="C1577" t="str">
            <v>Dallas</v>
          </cell>
          <cell r="D1577" t="str">
            <v>Dallas-Fort Worth-Arlington, TX</v>
          </cell>
          <cell r="E1577">
            <v>51162</v>
          </cell>
          <cell r="F1577">
            <v>760</v>
          </cell>
          <cell r="G1577" t="str">
            <v>3rd Q</v>
          </cell>
          <cell r="H1577">
            <v>20.5</v>
          </cell>
        </row>
        <row r="1578">
          <cell r="A1578">
            <v>48257050600</v>
          </cell>
          <cell r="B1578" t="str">
            <v>Census Tract 506, Kaufman County, Texas</v>
          </cell>
          <cell r="C1578" t="str">
            <v>Kaufman</v>
          </cell>
          <cell r="D1578" t="str">
            <v>Dallas-Fort Worth-Arlington, TX</v>
          </cell>
          <cell r="E1578">
            <v>51131</v>
          </cell>
          <cell r="F1578">
            <v>761</v>
          </cell>
          <cell r="G1578" t="str">
            <v>3rd Q</v>
          </cell>
          <cell r="H1578">
            <v>18.2</v>
          </cell>
        </row>
        <row r="1579">
          <cell r="A1579">
            <v>48085031716</v>
          </cell>
          <cell r="B1579" t="str">
            <v>Census Tract 317.16, Collin County, Texas</v>
          </cell>
          <cell r="C1579" t="str">
            <v>Collin</v>
          </cell>
          <cell r="D1579" t="str">
            <v>Dallas-Fort Worth-Arlington, TX</v>
          </cell>
          <cell r="E1579">
            <v>51127</v>
          </cell>
          <cell r="F1579">
            <v>762</v>
          </cell>
          <cell r="G1579" t="str">
            <v>3rd Q</v>
          </cell>
          <cell r="H1579">
            <v>7.8</v>
          </cell>
        </row>
        <row r="1580">
          <cell r="A1580">
            <v>48085032012</v>
          </cell>
          <cell r="B1580" t="str">
            <v>Census Tract 320.12, Collin County, Texas</v>
          </cell>
          <cell r="C1580" t="str">
            <v>Collin</v>
          </cell>
          <cell r="D1580" t="str">
            <v>Dallas-Fort Worth-Arlington, TX</v>
          </cell>
          <cell r="E1580">
            <v>51099</v>
          </cell>
          <cell r="F1580">
            <v>763</v>
          </cell>
          <cell r="G1580" t="str">
            <v>3rd Q</v>
          </cell>
          <cell r="H1580">
            <v>14.4</v>
          </cell>
        </row>
        <row r="1581">
          <cell r="A1581">
            <v>48085031712</v>
          </cell>
          <cell r="B1581" t="str">
            <v>Census Tract 317.12, Collin County, Texas</v>
          </cell>
          <cell r="C1581" t="str">
            <v>Collin</v>
          </cell>
          <cell r="D1581" t="str">
            <v>Dallas-Fort Worth-Arlington, TX</v>
          </cell>
          <cell r="E1581">
            <v>51043</v>
          </cell>
          <cell r="F1581">
            <v>764</v>
          </cell>
          <cell r="G1581" t="str">
            <v>3rd Q</v>
          </cell>
          <cell r="H1581">
            <v>8.5</v>
          </cell>
        </row>
        <row r="1582">
          <cell r="A1582">
            <v>48113014131</v>
          </cell>
          <cell r="B1582" t="str">
            <v>Census Tract 141.31, Dallas County, Texas</v>
          </cell>
          <cell r="C1582" t="str">
            <v>Dallas</v>
          </cell>
          <cell r="D1582" t="str">
            <v>Dallas-Fort Worth-Arlington, TX</v>
          </cell>
          <cell r="E1582">
            <v>50970</v>
          </cell>
          <cell r="F1582">
            <v>765</v>
          </cell>
          <cell r="G1582" t="str">
            <v>3rd Q</v>
          </cell>
          <cell r="H1582">
            <v>13.9</v>
          </cell>
        </row>
        <row r="1583">
          <cell r="A1583">
            <v>48367140405</v>
          </cell>
          <cell r="B1583" t="str">
            <v>Census Tract 1404.05, Parker County, Texas</v>
          </cell>
          <cell r="C1583" t="str">
            <v>Parker</v>
          </cell>
          <cell r="D1583" t="str">
            <v>Dallas-Fort Worth-Arlington, TX</v>
          </cell>
          <cell r="E1583">
            <v>50952</v>
          </cell>
          <cell r="F1583">
            <v>766</v>
          </cell>
          <cell r="G1583" t="str">
            <v>3rd Q</v>
          </cell>
          <cell r="H1583">
            <v>11.4</v>
          </cell>
        </row>
        <row r="1584">
          <cell r="A1584">
            <v>48439105703</v>
          </cell>
          <cell r="B1584" t="str">
            <v>Census Tract 1057.03, Tarrant County, Texas</v>
          </cell>
          <cell r="C1584" t="str">
            <v>Tarrant</v>
          </cell>
          <cell r="D1584" t="str">
            <v>Dallas-Fort Worth-Arlington, TX</v>
          </cell>
          <cell r="E1584">
            <v>50940</v>
          </cell>
          <cell r="F1584">
            <v>767</v>
          </cell>
          <cell r="G1584" t="str">
            <v>3rd Q</v>
          </cell>
          <cell r="H1584">
            <v>22.1</v>
          </cell>
        </row>
        <row r="1585">
          <cell r="A1585">
            <v>48113013624</v>
          </cell>
          <cell r="B1585" t="str">
            <v>Census Tract 136.24, Dallas County, Texas</v>
          </cell>
          <cell r="C1585" t="str">
            <v>Dallas</v>
          </cell>
          <cell r="D1585" t="str">
            <v>Dallas-Fort Worth-Arlington, TX</v>
          </cell>
          <cell r="E1585">
            <v>50882</v>
          </cell>
          <cell r="F1585">
            <v>768</v>
          </cell>
          <cell r="G1585" t="str">
            <v>3rd Q</v>
          </cell>
          <cell r="H1585">
            <v>12.4</v>
          </cell>
        </row>
        <row r="1586">
          <cell r="A1586">
            <v>48439113113</v>
          </cell>
          <cell r="B1586" t="str">
            <v>Census Tract 1131.13, Tarrant County, Texas</v>
          </cell>
          <cell r="C1586" t="str">
            <v>Tarrant</v>
          </cell>
          <cell r="D1586" t="str">
            <v>Dallas-Fort Worth-Arlington, TX</v>
          </cell>
          <cell r="E1586">
            <v>50778</v>
          </cell>
          <cell r="F1586">
            <v>769</v>
          </cell>
          <cell r="G1586" t="str">
            <v>3rd Q</v>
          </cell>
          <cell r="H1586">
            <v>5.7</v>
          </cell>
        </row>
        <row r="1587">
          <cell r="A1587">
            <v>48497150401</v>
          </cell>
          <cell r="B1587" t="str">
            <v>Census Tract 1504.01, Wise County, Texas</v>
          </cell>
          <cell r="C1587" t="str">
            <v>Wise</v>
          </cell>
          <cell r="D1587" t="str">
            <v>Dallas-Fort Worth-Arlington, TX</v>
          </cell>
          <cell r="E1587">
            <v>50696</v>
          </cell>
          <cell r="F1587">
            <v>770</v>
          </cell>
          <cell r="G1587" t="str">
            <v>3rd Q</v>
          </cell>
          <cell r="H1587">
            <v>16.6</v>
          </cell>
        </row>
        <row r="1588">
          <cell r="A1588">
            <v>48439106001</v>
          </cell>
          <cell r="B1588" t="str">
            <v>Census Tract 1060.01, Tarrant County, Texas</v>
          </cell>
          <cell r="C1588" t="str">
            <v>Tarrant</v>
          </cell>
          <cell r="D1588" t="str">
            <v>Dallas-Fort Worth-Arlington, TX</v>
          </cell>
          <cell r="E1588">
            <v>50695</v>
          </cell>
          <cell r="F1588">
            <v>771</v>
          </cell>
          <cell r="G1588" t="str">
            <v>3rd Q</v>
          </cell>
          <cell r="H1588">
            <v>14.3</v>
          </cell>
        </row>
        <row r="1589">
          <cell r="A1589">
            <v>48113014203</v>
          </cell>
          <cell r="B1589" t="str">
            <v>Census Tract 142.03, Dallas County, Texas</v>
          </cell>
          <cell r="C1589" t="str">
            <v>Dallas</v>
          </cell>
          <cell r="D1589" t="str">
            <v>Dallas-Fort Worth-Arlington, TX</v>
          </cell>
          <cell r="E1589">
            <v>50677</v>
          </cell>
          <cell r="F1589">
            <v>772</v>
          </cell>
          <cell r="G1589" t="str">
            <v>3rd Q</v>
          </cell>
          <cell r="H1589">
            <v>24</v>
          </cell>
        </row>
        <row r="1590">
          <cell r="A1590">
            <v>48439101301</v>
          </cell>
          <cell r="B1590" t="str">
            <v>Census Tract 1013.01, Tarrant County, Texas</v>
          </cell>
          <cell r="C1590" t="str">
            <v>Tarrant</v>
          </cell>
          <cell r="D1590" t="str">
            <v>Dallas-Fort Worth-Arlington, TX</v>
          </cell>
          <cell r="E1590">
            <v>50664</v>
          </cell>
          <cell r="F1590">
            <v>773</v>
          </cell>
          <cell r="G1590" t="str">
            <v>3rd Q</v>
          </cell>
          <cell r="H1590">
            <v>14.2</v>
          </cell>
        </row>
        <row r="1591">
          <cell r="A1591">
            <v>48113007910</v>
          </cell>
          <cell r="B1591" t="str">
            <v>Census Tract 79.10, Dallas County, Texas</v>
          </cell>
          <cell r="C1591" t="str">
            <v>Dallas</v>
          </cell>
          <cell r="D1591" t="str">
            <v>Dallas-Fort Worth-Arlington, TX</v>
          </cell>
          <cell r="E1591">
            <v>50654</v>
          </cell>
          <cell r="F1591">
            <v>774</v>
          </cell>
          <cell r="G1591" t="str">
            <v>3rd Q</v>
          </cell>
          <cell r="H1591">
            <v>14.4</v>
          </cell>
        </row>
        <row r="1592">
          <cell r="A1592">
            <v>48113019204</v>
          </cell>
          <cell r="B1592" t="str">
            <v>Census Tract 192.04, Dallas County, Texas</v>
          </cell>
          <cell r="C1592" t="str">
            <v>Dallas</v>
          </cell>
          <cell r="D1592" t="str">
            <v>Dallas-Fort Worth-Arlington, TX</v>
          </cell>
          <cell r="E1592">
            <v>50631</v>
          </cell>
          <cell r="F1592">
            <v>775</v>
          </cell>
          <cell r="G1592" t="str">
            <v>3rd Q</v>
          </cell>
          <cell r="H1592">
            <v>16.9</v>
          </cell>
        </row>
        <row r="1593">
          <cell r="A1593">
            <v>48085031804</v>
          </cell>
          <cell r="B1593" t="str">
            <v>Census Tract 318.04, Collin County, Texas</v>
          </cell>
          <cell r="C1593" t="str">
            <v>Collin</v>
          </cell>
          <cell r="D1593" t="str">
            <v>Dallas-Fort Worth-Arlington, TX</v>
          </cell>
          <cell r="E1593">
            <v>50539</v>
          </cell>
          <cell r="F1593">
            <v>776</v>
          </cell>
          <cell r="G1593" t="str">
            <v>3rd Q</v>
          </cell>
          <cell r="H1593">
            <v>33.4</v>
          </cell>
        </row>
        <row r="1594">
          <cell r="A1594">
            <v>48439113628</v>
          </cell>
          <cell r="B1594" t="str">
            <v>Census Tract 1136.28, Tarrant County, Texas</v>
          </cell>
          <cell r="C1594" t="str">
            <v>Tarrant</v>
          </cell>
          <cell r="D1594" t="str">
            <v>Dallas-Fort Worth-Arlington, TX</v>
          </cell>
          <cell r="E1594">
            <v>50432</v>
          </cell>
          <cell r="F1594">
            <v>777</v>
          </cell>
          <cell r="G1594" t="str">
            <v>3rd Q</v>
          </cell>
          <cell r="H1594">
            <v>12.5</v>
          </cell>
        </row>
        <row r="1595">
          <cell r="A1595">
            <v>48085031719</v>
          </cell>
          <cell r="B1595" t="str">
            <v>Census Tract 317.19, Collin County, Texas</v>
          </cell>
          <cell r="C1595" t="str">
            <v>Collin</v>
          </cell>
          <cell r="D1595" t="str">
            <v>Dallas-Fort Worth-Arlington, TX</v>
          </cell>
          <cell r="E1595">
            <v>50430</v>
          </cell>
          <cell r="F1595">
            <v>778</v>
          </cell>
          <cell r="G1595" t="str">
            <v>3rd Q</v>
          </cell>
          <cell r="H1595">
            <v>6.8</v>
          </cell>
        </row>
        <row r="1596">
          <cell r="A1596">
            <v>48113009701</v>
          </cell>
          <cell r="B1596" t="str">
            <v>Census Tract 97.01, Dallas County, Texas</v>
          </cell>
          <cell r="C1596" t="str">
            <v>Dallas</v>
          </cell>
          <cell r="D1596" t="str">
            <v>Dallas-Fort Worth-Arlington, TX</v>
          </cell>
          <cell r="E1596">
            <v>50296</v>
          </cell>
          <cell r="F1596">
            <v>779</v>
          </cell>
          <cell r="G1596" t="str">
            <v>3rd Q</v>
          </cell>
          <cell r="H1596">
            <v>17.2</v>
          </cell>
        </row>
        <row r="1597">
          <cell r="A1597">
            <v>48231961503</v>
          </cell>
          <cell r="B1597" t="str">
            <v>Census Tract 9615.03, Hunt County, Texas</v>
          </cell>
          <cell r="C1597" t="str">
            <v>Hunt</v>
          </cell>
          <cell r="D1597" t="str">
            <v>Dallas-Fort Worth-Arlington, TX</v>
          </cell>
          <cell r="E1597">
            <v>50278</v>
          </cell>
          <cell r="F1597">
            <v>780</v>
          </cell>
          <cell r="G1597" t="str">
            <v>3rd Q</v>
          </cell>
          <cell r="H1597">
            <v>12.1</v>
          </cell>
        </row>
        <row r="1598">
          <cell r="A1598">
            <v>48113007914</v>
          </cell>
          <cell r="B1598" t="str">
            <v>Census Tract 79.14, Dallas County, Texas</v>
          </cell>
          <cell r="C1598" t="str">
            <v>Dallas</v>
          </cell>
          <cell r="D1598" t="str">
            <v>Dallas-Fort Worth-Arlington, TX</v>
          </cell>
          <cell r="E1598">
            <v>50250</v>
          </cell>
          <cell r="F1598">
            <v>781</v>
          </cell>
          <cell r="G1598" t="str">
            <v>3rd Q</v>
          </cell>
          <cell r="H1598">
            <v>31.5</v>
          </cell>
        </row>
        <row r="1599">
          <cell r="A1599">
            <v>48121021620</v>
          </cell>
          <cell r="B1599" t="str">
            <v>Census Tract 216.20, Denton County, Texas</v>
          </cell>
          <cell r="C1599" t="str">
            <v>Denton</v>
          </cell>
          <cell r="D1599" t="str">
            <v>Dallas-Fort Worth-Arlington, TX</v>
          </cell>
          <cell r="E1599">
            <v>50230</v>
          </cell>
          <cell r="F1599">
            <v>782</v>
          </cell>
          <cell r="G1599" t="str">
            <v>3rd Q</v>
          </cell>
          <cell r="H1599">
            <v>8.9</v>
          </cell>
        </row>
        <row r="1600">
          <cell r="A1600">
            <v>48439123200</v>
          </cell>
          <cell r="B1600" t="str">
            <v>Census Tract 1232, Tarrant County, Texas</v>
          </cell>
          <cell r="C1600" t="str">
            <v>Tarrant</v>
          </cell>
          <cell r="D1600" t="str">
            <v>Dallas-Fort Worth-Arlington, TX</v>
          </cell>
          <cell r="E1600">
            <v>50194</v>
          </cell>
          <cell r="F1600">
            <v>783</v>
          </cell>
          <cell r="G1600" t="str">
            <v>3rd Q</v>
          </cell>
          <cell r="H1600">
            <v>22.6</v>
          </cell>
        </row>
        <row r="1601">
          <cell r="A1601">
            <v>48113018802</v>
          </cell>
          <cell r="B1601" t="str">
            <v>Census Tract 188.02, Dallas County, Texas</v>
          </cell>
          <cell r="C1601" t="str">
            <v>Dallas</v>
          </cell>
          <cell r="D1601" t="str">
            <v>Dallas-Fort Worth-Arlington, TX</v>
          </cell>
          <cell r="E1601">
            <v>50000</v>
          </cell>
          <cell r="F1601">
            <v>784</v>
          </cell>
          <cell r="G1601" t="str">
            <v>3rd Q</v>
          </cell>
          <cell r="H1601">
            <v>39.7</v>
          </cell>
        </row>
        <row r="1602">
          <cell r="A1602">
            <v>48439105510</v>
          </cell>
          <cell r="B1602" t="str">
            <v>Census Tract 1055.10, Tarrant County, Texas</v>
          </cell>
          <cell r="C1602" t="str">
            <v>Tarrant</v>
          </cell>
          <cell r="D1602" t="str">
            <v>Dallas-Fort Worth-Arlington, TX</v>
          </cell>
          <cell r="E1602">
            <v>50000</v>
          </cell>
          <cell r="F1602">
            <v>785</v>
          </cell>
          <cell r="G1602" t="str">
            <v>3rd Q</v>
          </cell>
          <cell r="H1602">
            <v>22.2</v>
          </cell>
        </row>
        <row r="1603">
          <cell r="A1603">
            <v>48425000200</v>
          </cell>
          <cell r="B1603" t="str">
            <v>Census Tract 2, Somervell County, Texas</v>
          </cell>
          <cell r="C1603" t="str">
            <v>Somervell</v>
          </cell>
          <cell r="D1603" t="str">
            <v>Dallas-Fort Worth-Arlington, TX</v>
          </cell>
          <cell r="E1603">
            <v>50000</v>
          </cell>
          <cell r="F1603">
            <v>786</v>
          </cell>
          <cell r="G1603" t="str">
            <v>3rd Q</v>
          </cell>
          <cell r="H1603">
            <v>9</v>
          </cell>
        </row>
        <row r="1604">
          <cell r="A1604">
            <v>48113019027</v>
          </cell>
          <cell r="B1604" t="str">
            <v>Census Tract 190.27, Dallas County, Texas</v>
          </cell>
          <cell r="C1604" t="str">
            <v>Dallas</v>
          </cell>
          <cell r="D1604" t="str">
            <v>Dallas-Fort Worth-Arlington, TX</v>
          </cell>
          <cell r="E1604">
            <v>49973</v>
          </cell>
          <cell r="F1604">
            <v>787</v>
          </cell>
          <cell r="G1604" t="str">
            <v>3rd Q</v>
          </cell>
          <cell r="H1604">
            <v>9.2</v>
          </cell>
        </row>
        <row r="1605">
          <cell r="A1605">
            <v>48439101401</v>
          </cell>
          <cell r="B1605" t="str">
            <v>Census Tract 1014.01, Tarrant County, Texas</v>
          </cell>
          <cell r="C1605" t="str">
            <v>Tarrant</v>
          </cell>
          <cell r="D1605" t="str">
            <v>Dallas-Fort Worth-Arlington, TX</v>
          </cell>
          <cell r="E1605">
            <v>49970</v>
          </cell>
          <cell r="F1605">
            <v>788</v>
          </cell>
          <cell r="G1605" t="str">
            <v>3rd Q</v>
          </cell>
          <cell r="H1605">
            <v>21.4</v>
          </cell>
        </row>
        <row r="1606">
          <cell r="A1606">
            <v>48113013622</v>
          </cell>
          <cell r="B1606" t="str">
            <v>Census Tract 136.22, Dallas County, Texas</v>
          </cell>
          <cell r="C1606" t="str">
            <v>Dallas</v>
          </cell>
          <cell r="D1606" t="str">
            <v>Dallas-Fort Worth-Arlington, TX</v>
          </cell>
          <cell r="E1606">
            <v>49841</v>
          </cell>
          <cell r="F1606">
            <v>789</v>
          </cell>
          <cell r="G1606" t="str">
            <v>3rd Q</v>
          </cell>
          <cell r="H1606">
            <v>15.7</v>
          </cell>
        </row>
        <row r="1607">
          <cell r="A1607">
            <v>48113013902</v>
          </cell>
          <cell r="B1607" t="str">
            <v>Census Tract 139.02, Dallas County, Texas</v>
          </cell>
          <cell r="C1607" t="str">
            <v>Dallas</v>
          </cell>
          <cell r="D1607" t="str">
            <v>Dallas-Fort Worth-Arlington, TX</v>
          </cell>
          <cell r="E1607">
            <v>49811</v>
          </cell>
          <cell r="F1607">
            <v>790</v>
          </cell>
          <cell r="G1607" t="str">
            <v>3rd Q</v>
          </cell>
          <cell r="H1607">
            <v>22.7</v>
          </cell>
        </row>
        <row r="1608">
          <cell r="A1608">
            <v>48139061000</v>
          </cell>
          <cell r="B1608" t="str">
            <v>Census Tract 610, Ellis County, Texas</v>
          </cell>
          <cell r="C1608" t="str">
            <v>Ellis</v>
          </cell>
          <cell r="D1608" t="str">
            <v>Dallas-Fort Worth-Arlington, TX</v>
          </cell>
          <cell r="E1608">
            <v>49801</v>
          </cell>
          <cell r="F1608">
            <v>791</v>
          </cell>
          <cell r="G1608" t="str">
            <v>3rd Q</v>
          </cell>
          <cell r="H1608">
            <v>12</v>
          </cell>
        </row>
        <row r="1609">
          <cell r="A1609">
            <v>48439100602</v>
          </cell>
          <cell r="B1609" t="str">
            <v>Census Tract 1006.02, Tarrant County, Texas</v>
          </cell>
          <cell r="C1609" t="str">
            <v>Tarrant</v>
          </cell>
          <cell r="D1609" t="str">
            <v>Dallas-Fort Worth-Arlington, TX</v>
          </cell>
          <cell r="E1609">
            <v>49792</v>
          </cell>
          <cell r="F1609">
            <v>792</v>
          </cell>
          <cell r="G1609" t="str">
            <v>3rd Q</v>
          </cell>
          <cell r="H1609">
            <v>15.1</v>
          </cell>
        </row>
        <row r="1610">
          <cell r="A1610">
            <v>48113009611</v>
          </cell>
          <cell r="B1610" t="str">
            <v>Census Tract 96.11, Dallas County, Texas</v>
          </cell>
          <cell r="C1610" t="str">
            <v>Dallas</v>
          </cell>
          <cell r="D1610" t="str">
            <v>Dallas-Fort Worth-Arlington, TX</v>
          </cell>
          <cell r="E1610">
            <v>49746</v>
          </cell>
          <cell r="F1610">
            <v>793</v>
          </cell>
          <cell r="G1610" t="str">
            <v>3rd Q</v>
          </cell>
          <cell r="H1610">
            <v>9.9</v>
          </cell>
        </row>
        <row r="1611">
          <cell r="A1611">
            <v>48113001600</v>
          </cell>
          <cell r="B1611" t="str">
            <v>Census Tract 16, Dallas County, Texas</v>
          </cell>
          <cell r="C1611" t="str">
            <v>Dallas</v>
          </cell>
          <cell r="D1611" t="str">
            <v>Dallas-Fort Worth-Arlington, TX</v>
          </cell>
          <cell r="E1611">
            <v>49592</v>
          </cell>
          <cell r="F1611">
            <v>794</v>
          </cell>
          <cell r="G1611" t="str">
            <v>3rd Q</v>
          </cell>
          <cell r="H1611">
            <v>37.1</v>
          </cell>
        </row>
        <row r="1612">
          <cell r="A1612">
            <v>48113017400</v>
          </cell>
          <cell r="B1612" t="str">
            <v>Census Tract 174, Dallas County, Texas</v>
          </cell>
          <cell r="C1612" t="str">
            <v>Dallas</v>
          </cell>
          <cell r="D1612" t="str">
            <v>Dallas-Fort Worth-Arlington, TX</v>
          </cell>
          <cell r="E1612">
            <v>49529</v>
          </cell>
          <cell r="F1612">
            <v>795</v>
          </cell>
          <cell r="G1612" t="str">
            <v>3rd Q</v>
          </cell>
          <cell r="H1612">
            <v>12.9</v>
          </cell>
        </row>
        <row r="1613">
          <cell r="A1613">
            <v>48439113109</v>
          </cell>
          <cell r="B1613" t="str">
            <v>Census Tract 1131.09, Tarrant County, Texas</v>
          </cell>
          <cell r="C1613" t="str">
            <v>Tarrant</v>
          </cell>
          <cell r="D1613" t="str">
            <v>Dallas-Fort Worth-Arlington, TX</v>
          </cell>
          <cell r="E1613">
            <v>49412</v>
          </cell>
          <cell r="F1613">
            <v>796</v>
          </cell>
          <cell r="G1613" t="str">
            <v>3rd Q</v>
          </cell>
          <cell r="H1613">
            <v>12.3</v>
          </cell>
        </row>
        <row r="1614">
          <cell r="A1614">
            <v>48113004500</v>
          </cell>
          <cell r="B1614" t="str">
            <v>Census Tract 45, Dallas County, Texas</v>
          </cell>
          <cell r="C1614" t="str">
            <v>Dallas</v>
          </cell>
          <cell r="D1614" t="str">
            <v>Dallas-Fort Worth-Arlington, TX</v>
          </cell>
          <cell r="E1614">
            <v>49406</v>
          </cell>
          <cell r="F1614">
            <v>797</v>
          </cell>
          <cell r="G1614" t="str">
            <v>3rd Q</v>
          </cell>
          <cell r="H1614">
            <v>13.4</v>
          </cell>
        </row>
        <row r="1615">
          <cell r="A1615">
            <v>48113016408</v>
          </cell>
          <cell r="B1615" t="str">
            <v>Census Tract 164.08, Dallas County, Texas</v>
          </cell>
          <cell r="C1615" t="str">
            <v>Dallas</v>
          </cell>
          <cell r="D1615" t="str">
            <v>Dallas-Fort Worth-Arlington, TX</v>
          </cell>
          <cell r="E1615">
            <v>49318</v>
          </cell>
          <cell r="F1615">
            <v>798</v>
          </cell>
          <cell r="G1615" t="str">
            <v>3rd Q</v>
          </cell>
          <cell r="H1615">
            <v>9</v>
          </cell>
        </row>
        <row r="1616">
          <cell r="A1616">
            <v>48439113102</v>
          </cell>
          <cell r="B1616" t="str">
            <v>Census Tract 1131.02, Tarrant County, Texas</v>
          </cell>
          <cell r="C1616" t="str">
            <v>Tarrant</v>
          </cell>
          <cell r="D1616" t="str">
            <v>Dallas-Fort Worth-Arlington, TX</v>
          </cell>
          <cell r="E1616">
            <v>49231</v>
          </cell>
          <cell r="F1616">
            <v>799</v>
          </cell>
          <cell r="G1616" t="str">
            <v>3rd Q</v>
          </cell>
          <cell r="H1616">
            <v>14.6</v>
          </cell>
        </row>
        <row r="1617">
          <cell r="A1617">
            <v>48113006401</v>
          </cell>
          <cell r="B1617" t="str">
            <v>Census Tract 64.01, Dallas County, Texas</v>
          </cell>
          <cell r="C1617" t="str">
            <v>Dallas</v>
          </cell>
          <cell r="D1617" t="str">
            <v>Dallas-Fort Worth-Arlington, TX</v>
          </cell>
          <cell r="E1617">
            <v>49079</v>
          </cell>
          <cell r="F1617">
            <v>800</v>
          </cell>
          <cell r="G1617" t="str">
            <v>3rd Q</v>
          </cell>
          <cell r="H1617">
            <v>10.7</v>
          </cell>
        </row>
        <row r="1618">
          <cell r="A1618">
            <v>48439113510</v>
          </cell>
          <cell r="B1618" t="str">
            <v>Census Tract 1135.10, Tarrant County, Texas</v>
          </cell>
          <cell r="C1618" t="str">
            <v>Tarrant</v>
          </cell>
          <cell r="D1618" t="str">
            <v>Dallas-Fort Worth-Arlington, TX</v>
          </cell>
          <cell r="E1618">
            <v>48973</v>
          </cell>
          <cell r="F1618">
            <v>801</v>
          </cell>
          <cell r="G1618" t="str">
            <v>3rd Q</v>
          </cell>
          <cell r="H1618">
            <v>8</v>
          </cell>
        </row>
        <row r="1619">
          <cell r="A1619">
            <v>48113018600</v>
          </cell>
          <cell r="B1619" t="str">
            <v>Census Tract 186, Dallas County, Texas</v>
          </cell>
          <cell r="C1619" t="str">
            <v>Dallas</v>
          </cell>
          <cell r="D1619" t="str">
            <v>Dallas-Fort Worth-Arlington, TX</v>
          </cell>
          <cell r="E1619">
            <v>48968</v>
          </cell>
          <cell r="F1619">
            <v>802</v>
          </cell>
          <cell r="G1619" t="str">
            <v>3rd Q</v>
          </cell>
          <cell r="H1619">
            <v>12.9</v>
          </cell>
        </row>
        <row r="1620">
          <cell r="A1620">
            <v>48113018128</v>
          </cell>
          <cell r="B1620" t="str">
            <v>Census Tract 181.28, Dallas County, Texas</v>
          </cell>
          <cell r="C1620" t="str">
            <v>Dallas</v>
          </cell>
          <cell r="D1620" t="str">
            <v>Dallas-Fort Worth-Arlington, TX</v>
          </cell>
          <cell r="E1620">
            <v>48967</v>
          </cell>
          <cell r="F1620">
            <v>803</v>
          </cell>
          <cell r="G1620" t="str">
            <v>3rd Q</v>
          </cell>
          <cell r="H1620">
            <v>18</v>
          </cell>
        </row>
        <row r="1621">
          <cell r="A1621">
            <v>48231960700</v>
          </cell>
          <cell r="B1621" t="str">
            <v>Census Tract 9607, Hunt County, Texas</v>
          </cell>
          <cell r="C1621" t="str">
            <v>Hunt</v>
          </cell>
          <cell r="D1621" t="str">
            <v>Dallas-Fort Worth-Arlington, TX</v>
          </cell>
          <cell r="E1621">
            <v>48869</v>
          </cell>
          <cell r="F1621">
            <v>804</v>
          </cell>
          <cell r="G1621" t="str">
            <v>3rd Q</v>
          </cell>
          <cell r="H1621">
            <v>8.2</v>
          </cell>
        </row>
        <row r="1622">
          <cell r="A1622">
            <v>48121020503</v>
          </cell>
          <cell r="B1622" t="str">
            <v>Census Tract 205.03, Denton County, Texas</v>
          </cell>
          <cell r="C1622" t="str">
            <v>Denton</v>
          </cell>
          <cell r="D1622" t="str">
            <v>Dallas-Fort Worth-Arlington, TX</v>
          </cell>
          <cell r="E1622">
            <v>48808</v>
          </cell>
          <cell r="F1622">
            <v>805</v>
          </cell>
          <cell r="G1622" t="str">
            <v>3rd Q</v>
          </cell>
          <cell r="H1622">
            <v>16.3</v>
          </cell>
        </row>
        <row r="1623">
          <cell r="A1623">
            <v>48113009401</v>
          </cell>
          <cell r="B1623" t="str">
            <v>Census Tract 94.01, Dallas County, Texas</v>
          </cell>
          <cell r="C1623" t="str">
            <v>Dallas</v>
          </cell>
          <cell r="D1623" t="str">
            <v>Dallas-Fort Worth-Arlington, TX</v>
          </cell>
          <cell r="E1623">
            <v>48750</v>
          </cell>
          <cell r="F1623">
            <v>806</v>
          </cell>
          <cell r="G1623" t="str">
            <v>3rd Q</v>
          </cell>
          <cell r="H1623">
            <v>8</v>
          </cell>
        </row>
        <row r="1624">
          <cell r="A1624">
            <v>48139060206</v>
          </cell>
          <cell r="B1624" t="str">
            <v>Census Tract 602.06, Ellis County, Texas</v>
          </cell>
          <cell r="C1624" t="str">
            <v>Ellis</v>
          </cell>
          <cell r="D1624" t="str">
            <v>Dallas-Fort Worth-Arlington, TX</v>
          </cell>
          <cell r="E1624">
            <v>48750</v>
          </cell>
          <cell r="F1624">
            <v>807</v>
          </cell>
          <cell r="G1624" t="str">
            <v>3rd Q</v>
          </cell>
          <cell r="H1624">
            <v>14.1</v>
          </cell>
        </row>
        <row r="1625">
          <cell r="A1625">
            <v>48439111524</v>
          </cell>
          <cell r="B1625" t="str">
            <v>Census Tract 1115.24, Tarrant County, Texas</v>
          </cell>
          <cell r="C1625" t="str">
            <v>Tarrant</v>
          </cell>
          <cell r="D1625" t="str">
            <v>Dallas-Fort Worth-Arlington, TX</v>
          </cell>
          <cell r="E1625">
            <v>48750</v>
          </cell>
          <cell r="F1625">
            <v>808</v>
          </cell>
          <cell r="G1625" t="str">
            <v>3rd Q</v>
          </cell>
          <cell r="H1625">
            <v>13.7</v>
          </cell>
        </row>
        <row r="1626">
          <cell r="A1626">
            <v>48439106507</v>
          </cell>
          <cell r="B1626" t="str">
            <v>Census Tract 1065.07, Tarrant County, Texas</v>
          </cell>
          <cell r="C1626" t="str">
            <v>Tarrant</v>
          </cell>
          <cell r="D1626" t="str">
            <v>Dallas-Fort Worth-Arlington, TX</v>
          </cell>
          <cell r="E1626">
            <v>48750</v>
          </cell>
          <cell r="F1626">
            <v>809</v>
          </cell>
          <cell r="G1626" t="str">
            <v>3rd Q</v>
          </cell>
          <cell r="H1626">
            <v>8.9</v>
          </cell>
        </row>
        <row r="1627">
          <cell r="A1627">
            <v>48113013901</v>
          </cell>
          <cell r="B1627" t="str">
            <v>Census Tract 139.01, Dallas County, Texas</v>
          </cell>
          <cell r="C1627" t="str">
            <v>Dallas</v>
          </cell>
          <cell r="D1627" t="str">
            <v>Dallas-Fort Worth-Arlington, TX</v>
          </cell>
          <cell r="E1627">
            <v>48712</v>
          </cell>
          <cell r="F1627">
            <v>810</v>
          </cell>
          <cell r="G1627" t="str">
            <v>3rd Q</v>
          </cell>
          <cell r="H1627">
            <v>16.3</v>
          </cell>
        </row>
        <row r="1628">
          <cell r="A1628">
            <v>48439113509</v>
          </cell>
          <cell r="B1628" t="str">
            <v>Census Tract 1135.09, Tarrant County, Texas</v>
          </cell>
          <cell r="C1628" t="str">
            <v>Tarrant</v>
          </cell>
          <cell r="D1628" t="str">
            <v>Dallas-Fort Worth-Arlington, TX</v>
          </cell>
          <cell r="E1628">
            <v>48668</v>
          </cell>
          <cell r="F1628">
            <v>811</v>
          </cell>
          <cell r="G1628" t="str">
            <v>3rd Q</v>
          </cell>
          <cell r="H1628">
            <v>16.2</v>
          </cell>
        </row>
        <row r="1629">
          <cell r="A1629">
            <v>48113016618</v>
          </cell>
          <cell r="B1629" t="str">
            <v>Census Tract 166.18, Dallas County, Texas</v>
          </cell>
          <cell r="C1629" t="str">
            <v>Dallas</v>
          </cell>
          <cell r="D1629" t="str">
            <v>Dallas-Fort Worth-Arlington, TX</v>
          </cell>
          <cell r="E1629">
            <v>48636</v>
          </cell>
          <cell r="F1629">
            <v>812</v>
          </cell>
          <cell r="G1629" t="str">
            <v>3rd Q</v>
          </cell>
          <cell r="H1629">
            <v>16.3</v>
          </cell>
        </row>
        <row r="1630">
          <cell r="A1630">
            <v>48439104900</v>
          </cell>
          <cell r="B1630" t="str">
            <v>Census Tract 1049, Tarrant County, Texas</v>
          </cell>
          <cell r="C1630" t="str">
            <v>Tarrant</v>
          </cell>
          <cell r="D1630" t="str">
            <v>Dallas-Fort Worth-Arlington, TX</v>
          </cell>
          <cell r="E1630">
            <v>48611</v>
          </cell>
          <cell r="F1630">
            <v>813</v>
          </cell>
          <cell r="G1630" t="str">
            <v>3rd Q</v>
          </cell>
          <cell r="H1630">
            <v>17.5</v>
          </cell>
        </row>
        <row r="1631">
          <cell r="A1631">
            <v>48113013626</v>
          </cell>
          <cell r="B1631" t="str">
            <v>Census Tract 136.26, Dallas County, Texas</v>
          </cell>
          <cell r="C1631" t="str">
            <v>Dallas</v>
          </cell>
          <cell r="D1631" t="str">
            <v>Dallas-Fort Worth-Arlington, TX</v>
          </cell>
          <cell r="E1631">
            <v>48601</v>
          </cell>
          <cell r="F1631">
            <v>814</v>
          </cell>
          <cell r="G1631" t="str">
            <v>3rd Q</v>
          </cell>
          <cell r="H1631">
            <v>23</v>
          </cell>
        </row>
        <row r="1632">
          <cell r="A1632">
            <v>48113019021</v>
          </cell>
          <cell r="B1632" t="str">
            <v>Census Tract 190.21, Dallas County, Texas</v>
          </cell>
          <cell r="C1632" t="str">
            <v>Dallas</v>
          </cell>
          <cell r="D1632" t="str">
            <v>Dallas-Fort Worth-Arlington, TX</v>
          </cell>
          <cell r="E1632">
            <v>48545</v>
          </cell>
          <cell r="F1632">
            <v>815</v>
          </cell>
          <cell r="G1632" t="str">
            <v>3rd Q</v>
          </cell>
          <cell r="H1632">
            <v>18.3</v>
          </cell>
        </row>
        <row r="1633">
          <cell r="A1633">
            <v>48113018127</v>
          </cell>
          <cell r="B1633" t="str">
            <v>Census Tract 181.27, Dallas County, Texas</v>
          </cell>
          <cell r="C1633" t="str">
            <v>Dallas</v>
          </cell>
          <cell r="D1633" t="str">
            <v>Dallas-Fort Worth-Arlington, TX</v>
          </cell>
          <cell r="E1633">
            <v>48480</v>
          </cell>
          <cell r="F1633">
            <v>816</v>
          </cell>
          <cell r="G1633" t="str">
            <v>3rd Q</v>
          </cell>
          <cell r="H1633">
            <v>8.3</v>
          </cell>
        </row>
        <row r="1634">
          <cell r="A1634">
            <v>48439102401</v>
          </cell>
          <cell r="B1634" t="str">
            <v>Census Tract 1024.01, Tarrant County, Texas</v>
          </cell>
          <cell r="C1634" t="str">
            <v>Tarrant</v>
          </cell>
          <cell r="D1634" t="str">
            <v>Dallas-Fort Worth-Arlington, TX</v>
          </cell>
          <cell r="E1634">
            <v>48462</v>
          </cell>
          <cell r="F1634">
            <v>817</v>
          </cell>
          <cell r="G1634" t="str">
            <v>3rd Q</v>
          </cell>
          <cell r="H1634">
            <v>17.4</v>
          </cell>
        </row>
        <row r="1635">
          <cell r="A1635">
            <v>48439113811</v>
          </cell>
          <cell r="B1635" t="str">
            <v>Census Tract 1138.11, Tarrant County, Texas</v>
          </cell>
          <cell r="C1635" t="str">
            <v>Tarrant</v>
          </cell>
          <cell r="D1635" t="str">
            <v>Dallas-Fort Worth-Arlington, TX</v>
          </cell>
          <cell r="E1635">
            <v>48458</v>
          </cell>
          <cell r="F1635">
            <v>818</v>
          </cell>
          <cell r="G1635" t="str">
            <v>3rd Q</v>
          </cell>
          <cell r="H1635">
            <v>2.9</v>
          </cell>
        </row>
        <row r="1636">
          <cell r="A1636">
            <v>48085032010</v>
          </cell>
          <cell r="B1636" t="str">
            <v>Census Tract 320.10, Collin County, Texas</v>
          </cell>
          <cell r="C1636" t="str">
            <v>Collin</v>
          </cell>
          <cell r="D1636" t="str">
            <v>Dallas-Fort Worth-Arlington, TX</v>
          </cell>
          <cell r="E1636">
            <v>48375</v>
          </cell>
          <cell r="F1636">
            <v>819</v>
          </cell>
          <cell r="G1636" t="str">
            <v>3rd Q</v>
          </cell>
          <cell r="H1636">
            <v>10.6</v>
          </cell>
        </row>
        <row r="1637">
          <cell r="A1637">
            <v>48121020403</v>
          </cell>
          <cell r="B1637" t="str">
            <v>Census Tract 204.03, Denton County, Texas</v>
          </cell>
          <cell r="C1637" t="str">
            <v>Denton</v>
          </cell>
          <cell r="D1637" t="str">
            <v>Dallas-Fort Worth-Arlington, TX</v>
          </cell>
          <cell r="E1637">
            <v>48333</v>
          </cell>
          <cell r="F1637">
            <v>820</v>
          </cell>
          <cell r="G1637" t="str">
            <v>3rd Q</v>
          </cell>
          <cell r="H1637">
            <v>23.2</v>
          </cell>
        </row>
        <row r="1638">
          <cell r="A1638">
            <v>48439113607</v>
          </cell>
          <cell r="B1638" t="str">
            <v>Census Tract 1136.07, Tarrant County, Texas</v>
          </cell>
          <cell r="C1638" t="str">
            <v>Tarrant</v>
          </cell>
          <cell r="D1638" t="str">
            <v>Dallas-Fort Worth-Arlington, TX</v>
          </cell>
          <cell r="E1638">
            <v>48188</v>
          </cell>
          <cell r="F1638">
            <v>821</v>
          </cell>
          <cell r="G1638" t="str">
            <v>3rd Q</v>
          </cell>
          <cell r="H1638">
            <v>12</v>
          </cell>
        </row>
        <row r="1639">
          <cell r="A1639">
            <v>48439111309</v>
          </cell>
          <cell r="B1639" t="str">
            <v>Census Tract 1113.09, Tarrant County, Texas</v>
          </cell>
          <cell r="C1639" t="str">
            <v>Tarrant</v>
          </cell>
          <cell r="D1639" t="str">
            <v>Dallas-Fort Worth-Arlington, TX</v>
          </cell>
          <cell r="E1639">
            <v>48125</v>
          </cell>
          <cell r="F1639">
            <v>822</v>
          </cell>
          <cell r="G1639" t="str">
            <v>3rd Q</v>
          </cell>
          <cell r="H1639">
            <v>16.3</v>
          </cell>
        </row>
        <row r="1640">
          <cell r="A1640">
            <v>48113019018</v>
          </cell>
          <cell r="B1640" t="str">
            <v>Census Tract 190.18, Dallas County, Texas</v>
          </cell>
          <cell r="C1640" t="str">
            <v>Dallas</v>
          </cell>
          <cell r="D1640" t="str">
            <v>Dallas-Fort Worth-Arlington, TX</v>
          </cell>
          <cell r="E1640">
            <v>48108</v>
          </cell>
          <cell r="F1640">
            <v>823</v>
          </cell>
          <cell r="G1640" t="str">
            <v>3rd Q</v>
          </cell>
          <cell r="H1640">
            <v>21.6</v>
          </cell>
        </row>
        <row r="1641">
          <cell r="A1641">
            <v>48113011002</v>
          </cell>
          <cell r="B1641" t="str">
            <v>Census Tract 110.02, Dallas County, Texas</v>
          </cell>
          <cell r="C1641" t="str">
            <v>Dallas</v>
          </cell>
          <cell r="D1641" t="str">
            <v>Dallas-Fort Worth-Arlington, TX</v>
          </cell>
          <cell r="E1641">
            <v>48107</v>
          </cell>
          <cell r="F1641">
            <v>824</v>
          </cell>
          <cell r="G1641" t="str">
            <v>3rd Q</v>
          </cell>
          <cell r="H1641">
            <v>15.4</v>
          </cell>
        </row>
        <row r="1642">
          <cell r="A1642">
            <v>48085031506</v>
          </cell>
          <cell r="B1642" t="str">
            <v>Census Tract 315.06, Collin County, Texas</v>
          </cell>
          <cell r="C1642" t="str">
            <v>Collin</v>
          </cell>
          <cell r="D1642" t="str">
            <v>Dallas-Fort Worth-Arlington, TX</v>
          </cell>
          <cell r="E1642">
            <v>48088</v>
          </cell>
          <cell r="F1642">
            <v>825</v>
          </cell>
          <cell r="G1642" t="str">
            <v>3rd Q</v>
          </cell>
          <cell r="H1642">
            <v>18.6</v>
          </cell>
        </row>
        <row r="1643">
          <cell r="A1643">
            <v>48439110600</v>
          </cell>
          <cell r="B1643" t="str">
            <v>Census Tract 1106, Tarrant County, Texas</v>
          </cell>
          <cell r="C1643" t="str">
            <v>Tarrant</v>
          </cell>
          <cell r="D1643" t="str">
            <v>Dallas-Fort Worth-Arlington, TX</v>
          </cell>
          <cell r="E1643">
            <v>48036</v>
          </cell>
          <cell r="F1643">
            <v>826</v>
          </cell>
          <cell r="G1643" t="str">
            <v>3rd Q</v>
          </cell>
          <cell r="H1643">
            <v>12.5</v>
          </cell>
        </row>
        <row r="1644">
          <cell r="A1644">
            <v>48367140200</v>
          </cell>
          <cell r="B1644" t="str">
            <v>Census Tract 1402, Parker County, Texas</v>
          </cell>
          <cell r="C1644" t="str">
            <v>Parker</v>
          </cell>
          <cell r="D1644" t="str">
            <v>Dallas-Fort Worth-Arlington, TX</v>
          </cell>
          <cell r="E1644">
            <v>47951</v>
          </cell>
          <cell r="F1644">
            <v>827</v>
          </cell>
          <cell r="G1644" t="str">
            <v>3rd Q</v>
          </cell>
          <cell r="H1644">
            <v>11.4</v>
          </cell>
        </row>
        <row r="1645">
          <cell r="A1645">
            <v>48439111526</v>
          </cell>
          <cell r="B1645" t="str">
            <v>Census Tract 1115.26, Tarrant County, Texas</v>
          </cell>
          <cell r="C1645" t="str">
            <v>Tarrant</v>
          </cell>
          <cell r="D1645" t="str">
            <v>Dallas-Fort Worth-Arlington, TX</v>
          </cell>
          <cell r="E1645">
            <v>47948</v>
          </cell>
          <cell r="F1645">
            <v>828</v>
          </cell>
          <cell r="G1645" t="str">
            <v>3rd Q</v>
          </cell>
          <cell r="H1645">
            <v>16.4</v>
          </cell>
        </row>
        <row r="1646">
          <cell r="A1646">
            <v>48113016703</v>
          </cell>
          <cell r="B1646" t="str">
            <v>Census Tract 167.03, Dallas County, Texas</v>
          </cell>
          <cell r="C1646" t="str">
            <v>Dallas</v>
          </cell>
          <cell r="D1646" t="str">
            <v>Dallas-Fort Worth-Arlington, TX</v>
          </cell>
          <cell r="E1646">
            <v>47934</v>
          </cell>
          <cell r="F1646">
            <v>829</v>
          </cell>
          <cell r="G1646" t="str">
            <v>3rd Q</v>
          </cell>
          <cell r="H1646">
            <v>21</v>
          </cell>
        </row>
        <row r="1647">
          <cell r="A1647">
            <v>48113013714</v>
          </cell>
          <cell r="B1647" t="str">
            <v>Census Tract 137.14, Dallas County, Texas</v>
          </cell>
          <cell r="C1647" t="str">
            <v>Dallas</v>
          </cell>
          <cell r="D1647" t="str">
            <v>Dallas-Fort Worth-Arlington, TX</v>
          </cell>
          <cell r="E1647">
            <v>47904</v>
          </cell>
          <cell r="F1647">
            <v>830</v>
          </cell>
          <cell r="G1647" t="str">
            <v>3rd Q</v>
          </cell>
          <cell r="H1647">
            <v>19.1</v>
          </cell>
        </row>
        <row r="1648">
          <cell r="A1648">
            <v>48439104300</v>
          </cell>
          <cell r="B1648" t="str">
            <v>Census Tract 1043, Tarrant County, Texas</v>
          </cell>
          <cell r="C1648" t="str">
            <v>Tarrant</v>
          </cell>
          <cell r="D1648" t="str">
            <v>Dallas-Fort Worth-Arlington, TX</v>
          </cell>
          <cell r="E1648">
            <v>47872</v>
          </cell>
          <cell r="F1648">
            <v>831</v>
          </cell>
          <cell r="G1648" t="str">
            <v>3rd Q</v>
          </cell>
          <cell r="H1648">
            <v>30.3</v>
          </cell>
        </row>
        <row r="1649">
          <cell r="A1649">
            <v>48221160206</v>
          </cell>
          <cell r="B1649" t="str">
            <v>Census Tract 1602.06, Hood County, Texas</v>
          </cell>
          <cell r="C1649" t="str">
            <v>Hood</v>
          </cell>
          <cell r="D1649" t="str">
            <v>Dallas-Fort Worth-Arlington, TX</v>
          </cell>
          <cell r="E1649">
            <v>47645</v>
          </cell>
          <cell r="F1649">
            <v>832</v>
          </cell>
          <cell r="G1649" t="str">
            <v>3rd Q</v>
          </cell>
          <cell r="H1649">
            <v>7.8</v>
          </cell>
        </row>
        <row r="1650">
          <cell r="A1650">
            <v>48113017900</v>
          </cell>
          <cell r="B1650" t="str">
            <v>Census Tract 179, Dallas County, Texas</v>
          </cell>
          <cell r="C1650" t="str">
            <v>Dallas</v>
          </cell>
          <cell r="D1650" t="str">
            <v>Dallas-Fort Worth-Arlington, TX</v>
          </cell>
          <cell r="E1650">
            <v>47578</v>
          </cell>
          <cell r="F1650">
            <v>833</v>
          </cell>
          <cell r="G1650" t="str">
            <v>3rd Q</v>
          </cell>
          <cell r="H1650">
            <v>22.2</v>
          </cell>
        </row>
        <row r="1651">
          <cell r="A1651">
            <v>48113015305</v>
          </cell>
          <cell r="B1651" t="str">
            <v>Census Tract 153.05, Dallas County, Texas</v>
          </cell>
          <cell r="C1651" t="str">
            <v>Dallas</v>
          </cell>
          <cell r="D1651" t="str">
            <v>Dallas-Fort Worth-Arlington, TX</v>
          </cell>
          <cell r="E1651">
            <v>47546</v>
          </cell>
          <cell r="F1651">
            <v>834</v>
          </cell>
          <cell r="G1651" t="str">
            <v>3rd Q</v>
          </cell>
          <cell r="H1651">
            <v>13.8</v>
          </cell>
        </row>
        <row r="1652">
          <cell r="A1652">
            <v>48085032004</v>
          </cell>
          <cell r="B1652" t="str">
            <v>Census Tract 320.04, Collin County, Texas</v>
          </cell>
          <cell r="C1652" t="str">
            <v>Collin</v>
          </cell>
          <cell r="D1652" t="str">
            <v>Dallas-Fort Worth-Arlington, TX</v>
          </cell>
          <cell r="E1652">
            <v>47540</v>
          </cell>
          <cell r="F1652">
            <v>835</v>
          </cell>
          <cell r="G1652" t="str">
            <v>3rd Q</v>
          </cell>
          <cell r="H1652">
            <v>15.7</v>
          </cell>
        </row>
        <row r="1653">
          <cell r="A1653">
            <v>48251130205</v>
          </cell>
          <cell r="B1653" t="str">
            <v>Census Tract 1302.05, Johnson County, Texas</v>
          </cell>
          <cell r="C1653" t="str">
            <v>Johnson</v>
          </cell>
          <cell r="D1653" t="str">
            <v>Dallas-Fort Worth-Arlington, TX</v>
          </cell>
          <cell r="E1653">
            <v>47534</v>
          </cell>
          <cell r="F1653">
            <v>836</v>
          </cell>
          <cell r="G1653" t="str">
            <v>3rd Q</v>
          </cell>
          <cell r="H1653">
            <v>11.5</v>
          </cell>
        </row>
        <row r="1654">
          <cell r="A1654">
            <v>48439110401</v>
          </cell>
          <cell r="B1654" t="str">
            <v>Census Tract 1104.01, Tarrant County, Texas</v>
          </cell>
          <cell r="C1654" t="str">
            <v>Tarrant</v>
          </cell>
          <cell r="D1654" t="str">
            <v>Dallas-Fort Worth-Arlington, TX</v>
          </cell>
          <cell r="E1654">
            <v>47474</v>
          </cell>
          <cell r="F1654">
            <v>837</v>
          </cell>
          <cell r="G1654" t="str">
            <v>3rd Q</v>
          </cell>
          <cell r="H1654">
            <v>6.5</v>
          </cell>
        </row>
        <row r="1655">
          <cell r="A1655">
            <v>48113016705</v>
          </cell>
          <cell r="B1655" t="str">
            <v>Census Tract 167.05, Dallas County, Texas</v>
          </cell>
          <cell r="C1655" t="str">
            <v>Dallas</v>
          </cell>
          <cell r="D1655" t="str">
            <v>Dallas-Fort Worth-Arlington, TX</v>
          </cell>
          <cell r="E1655">
            <v>47436</v>
          </cell>
          <cell r="F1655">
            <v>838</v>
          </cell>
          <cell r="G1655" t="str">
            <v>3rd Q</v>
          </cell>
          <cell r="H1655">
            <v>18.1</v>
          </cell>
        </row>
        <row r="1656">
          <cell r="A1656">
            <v>48439100102</v>
          </cell>
          <cell r="B1656" t="str">
            <v>Census Tract 1001.02, Tarrant County, Texas</v>
          </cell>
          <cell r="C1656" t="str">
            <v>Tarrant</v>
          </cell>
          <cell r="D1656" t="str">
            <v>Dallas-Fort Worth-Arlington, TX</v>
          </cell>
          <cell r="E1656">
            <v>47422</v>
          </cell>
          <cell r="F1656">
            <v>839</v>
          </cell>
          <cell r="G1656" t="str">
            <v>3rd Q</v>
          </cell>
          <cell r="H1656">
            <v>24.6</v>
          </cell>
        </row>
        <row r="1657">
          <cell r="A1657">
            <v>48439113114</v>
          </cell>
          <cell r="B1657" t="str">
            <v>Census Tract 1131.14, Tarrant County, Texas</v>
          </cell>
          <cell r="C1657" t="str">
            <v>Tarrant</v>
          </cell>
          <cell r="D1657" t="str">
            <v>Dallas-Fort Worth-Arlington, TX</v>
          </cell>
          <cell r="E1657">
            <v>47363</v>
          </cell>
          <cell r="F1657">
            <v>840</v>
          </cell>
          <cell r="G1657" t="str">
            <v>3rd Q</v>
          </cell>
          <cell r="H1657">
            <v>11.8</v>
          </cell>
        </row>
        <row r="1658">
          <cell r="A1658">
            <v>48121021502</v>
          </cell>
          <cell r="B1658" t="str">
            <v>Census Tract 215.02, Denton County, Texas</v>
          </cell>
          <cell r="C1658" t="str">
            <v>Denton</v>
          </cell>
          <cell r="D1658" t="str">
            <v>Dallas-Fort Worth-Arlington, TX</v>
          </cell>
          <cell r="E1658">
            <v>47361</v>
          </cell>
          <cell r="F1658">
            <v>841</v>
          </cell>
          <cell r="G1658" t="str">
            <v>3rd Q</v>
          </cell>
          <cell r="H1658">
            <v>16</v>
          </cell>
        </row>
        <row r="1659">
          <cell r="A1659">
            <v>48257051100</v>
          </cell>
          <cell r="B1659" t="str">
            <v>Census Tract 511, Kaufman County, Texas</v>
          </cell>
          <cell r="C1659" t="str">
            <v>Kaufman</v>
          </cell>
          <cell r="D1659" t="str">
            <v>Dallas-Fort Worth-Arlington, TX</v>
          </cell>
          <cell r="E1659">
            <v>47344</v>
          </cell>
          <cell r="F1659">
            <v>842</v>
          </cell>
          <cell r="G1659" t="str">
            <v>3rd Q</v>
          </cell>
          <cell r="H1659">
            <v>15.5</v>
          </cell>
        </row>
        <row r="1660">
          <cell r="A1660">
            <v>48113016704</v>
          </cell>
          <cell r="B1660" t="str">
            <v>Census Tract 167.04, Dallas County, Texas</v>
          </cell>
          <cell r="C1660" t="str">
            <v>Dallas</v>
          </cell>
          <cell r="D1660" t="str">
            <v>Dallas-Fort Worth-Arlington, TX</v>
          </cell>
          <cell r="E1660">
            <v>47310</v>
          </cell>
          <cell r="F1660">
            <v>843</v>
          </cell>
          <cell r="G1660" t="str">
            <v>3rd Q</v>
          </cell>
          <cell r="H1660">
            <v>19.5</v>
          </cell>
        </row>
        <row r="1661">
          <cell r="A1661">
            <v>48113018001</v>
          </cell>
          <cell r="B1661" t="str">
            <v>Census Tract 180.01, Dallas County, Texas</v>
          </cell>
          <cell r="C1661" t="str">
            <v>Dallas</v>
          </cell>
          <cell r="D1661" t="str">
            <v>Dallas-Fort Worth-Arlington, TX</v>
          </cell>
          <cell r="E1661">
            <v>47256</v>
          </cell>
          <cell r="F1661">
            <v>844</v>
          </cell>
          <cell r="G1661" t="str">
            <v>3rd Q</v>
          </cell>
          <cell r="H1661">
            <v>11.4</v>
          </cell>
        </row>
        <row r="1662">
          <cell r="A1662">
            <v>48251130407</v>
          </cell>
          <cell r="B1662" t="str">
            <v>Census Tract 1304.07, Johnson County, Texas</v>
          </cell>
          <cell r="C1662" t="str">
            <v>Johnson</v>
          </cell>
          <cell r="D1662" t="str">
            <v>Dallas-Fort Worth-Arlington, TX</v>
          </cell>
          <cell r="E1662">
            <v>47235</v>
          </cell>
          <cell r="F1662">
            <v>845</v>
          </cell>
          <cell r="G1662" t="str">
            <v>3rd Q</v>
          </cell>
          <cell r="H1662">
            <v>16.7</v>
          </cell>
        </row>
        <row r="1663">
          <cell r="A1663">
            <v>48113016516</v>
          </cell>
          <cell r="B1663" t="str">
            <v>Census Tract 165.16, Dallas County, Texas</v>
          </cell>
          <cell r="C1663" t="str">
            <v>Dallas</v>
          </cell>
          <cell r="D1663" t="str">
            <v>Dallas-Fort Worth-Arlington, TX</v>
          </cell>
          <cell r="E1663">
            <v>47163</v>
          </cell>
          <cell r="F1663">
            <v>846</v>
          </cell>
          <cell r="G1663" t="str">
            <v>3rd Q</v>
          </cell>
          <cell r="H1663">
            <v>18.2</v>
          </cell>
        </row>
        <row r="1664">
          <cell r="A1664">
            <v>48113018138</v>
          </cell>
          <cell r="B1664" t="str">
            <v>Census Tract 181.38, Dallas County, Texas</v>
          </cell>
          <cell r="C1664" t="str">
            <v>Dallas</v>
          </cell>
          <cell r="D1664" t="str">
            <v>Dallas-Fort Worth-Arlington, TX</v>
          </cell>
          <cell r="E1664">
            <v>46949</v>
          </cell>
          <cell r="F1664">
            <v>847</v>
          </cell>
          <cell r="G1664" t="str">
            <v>3rd Q</v>
          </cell>
          <cell r="H1664">
            <v>15.2</v>
          </cell>
        </row>
        <row r="1665">
          <cell r="A1665">
            <v>48231960300</v>
          </cell>
          <cell r="B1665" t="str">
            <v>Census Tract 9603, Hunt County, Texas</v>
          </cell>
          <cell r="C1665" t="str">
            <v>Hunt</v>
          </cell>
          <cell r="D1665" t="str">
            <v>Dallas-Fort Worth-Arlington, TX</v>
          </cell>
          <cell r="E1665">
            <v>46948</v>
          </cell>
          <cell r="F1665">
            <v>848</v>
          </cell>
          <cell r="G1665" t="str">
            <v>3rd Q</v>
          </cell>
          <cell r="H1665">
            <v>21.7</v>
          </cell>
        </row>
        <row r="1666">
          <cell r="A1666">
            <v>48439110703</v>
          </cell>
          <cell r="B1666" t="str">
            <v>Census Tract 1107.03, Tarrant County, Texas</v>
          </cell>
          <cell r="C1666" t="str">
            <v>Tarrant</v>
          </cell>
          <cell r="D1666" t="str">
            <v>Dallas-Fort Worth-Arlington, TX</v>
          </cell>
          <cell r="E1666">
            <v>46935</v>
          </cell>
          <cell r="F1666">
            <v>849</v>
          </cell>
          <cell r="G1666" t="str">
            <v>3rd Q</v>
          </cell>
          <cell r="H1666">
            <v>16.1</v>
          </cell>
        </row>
        <row r="1667">
          <cell r="A1667">
            <v>48113017001</v>
          </cell>
          <cell r="B1667" t="str">
            <v>Census Tract 170.01, Dallas County, Texas</v>
          </cell>
          <cell r="C1667" t="str">
            <v>Dallas</v>
          </cell>
          <cell r="D1667" t="str">
            <v>Dallas-Fort Worth-Arlington, TX</v>
          </cell>
          <cell r="E1667">
            <v>46892</v>
          </cell>
          <cell r="F1667">
            <v>850</v>
          </cell>
          <cell r="G1667" t="str">
            <v>3rd Q</v>
          </cell>
          <cell r="H1667">
            <v>13.6</v>
          </cell>
        </row>
        <row r="1668">
          <cell r="A1668">
            <v>48113014302</v>
          </cell>
          <cell r="B1668" t="str">
            <v>Census Tract 143.02, Dallas County, Texas</v>
          </cell>
          <cell r="C1668" t="str">
            <v>Dallas</v>
          </cell>
          <cell r="D1668" t="str">
            <v>Dallas-Fort Worth-Arlington, TX</v>
          </cell>
          <cell r="E1668">
            <v>46875</v>
          </cell>
          <cell r="F1668">
            <v>851</v>
          </cell>
          <cell r="G1668" t="str">
            <v>3rd Q</v>
          </cell>
          <cell r="H1668">
            <v>9.9</v>
          </cell>
        </row>
        <row r="1669">
          <cell r="A1669">
            <v>48113019202</v>
          </cell>
          <cell r="B1669" t="str">
            <v>Census Tract 192.02, Dallas County, Texas</v>
          </cell>
          <cell r="C1669" t="str">
            <v>Dallas</v>
          </cell>
          <cell r="D1669" t="str">
            <v>Dallas-Fort Worth-Arlington, TX</v>
          </cell>
          <cell r="E1669">
            <v>46848</v>
          </cell>
          <cell r="F1669">
            <v>852</v>
          </cell>
          <cell r="G1669" t="str">
            <v>3rd Q</v>
          </cell>
          <cell r="H1669">
            <v>27.2</v>
          </cell>
        </row>
        <row r="1670">
          <cell r="A1670">
            <v>48113016621</v>
          </cell>
          <cell r="B1670" t="str">
            <v>Census Tract 166.21, Dallas County, Texas</v>
          </cell>
          <cell r="C1670" t="str">
            <v>Dallas</v>
          </cell>
          <cell r="D1670" t="str">
            <v>Dallas-Fort Worth-Arlington, TX</v>
          </cell>
          <cell r="E1670">
            <v>46637</v>
          </cell>
          <cell r="F1670">
            <v>853</v>
          </cell>
          <cell r="G1670" t="str">
            <v>3rd Q</v>
          </cell>
          <cell r="H1670">
            <v>18.7</v>
          </cell>
        </row>
        <row r="1671">
          <cell r="A1671">
            <v>48113016406</v>
          </cell>
          <cell r="B1671" t="str">
            <v>Census Tract 164.06, Dallas County, Texas</v>
          </cell>
          <cell r="C1671" t="str">
            <v>Dallas</v>
          </cell>
          <cell r="D1671" t="str">
            <v>Dallas-Fort Worth-Arlington, TX</v>
          </cell>
          <cell r="E1671">
            <v>46528</v>
          </cell>
          <cell r="F1671">
            <v>854</v>
          </cell>
          <cell r="G1671" t="str">
            <v>3rd Q</v>
          </cell>
          <cell r="H1671">
            <v>21.8</v>
          </cell>
        </row>
        <row r="1672">
          <cell r="A1672">
            <v>48231961300</v>
          </cell>
          <cell r="B1672" t="str">
            <v>Census Tract 9613, Hunt County, Texas</v>
          </cell>
          <cell r="C1672" t="str">
            <v>Hunt</v>
          </cell>
          <cell r="D1672" t="str">
            <v>Dallas-Fort Worth-Arlington, TX</v>
          </cell>
          <cell r="E1672">
            <v>46518</v>
          </cell>
          <cell r="F1672">
            <v>855</v>
          </cell>
          <cell r="G1672" t="str">
            <v>3rd Q</v>
          </cell>
          <cell r="H1672">
            <v>17.7</v>
          </cell>
        </row>
        <row r="1673">
          <cell r="A1673">
            <v>48221160205</v>
          </cell>
          <cell r="B1673" t="str">
            <v>Census Tract 1602.05, Hood County, Texas</v>
          </cell>
          <cell r="C1673" t="str">
            <v>Hood</v>
          </cell>
          <cell r="D1673" t="str">
            <v>Dallas-Fort Worth-Arlington, TX</v>
          </cell>
          <cell r="E1673">
            <v>46489</v>
          </cell>
          <cell r="F1673">
            <v>856</v>
          </cell>
          <cell r="G1673" t="str">
            <v>3rd Q</v>
          </cell>
          <cell r="H1673">
            <v>21.6</v>
          </cell>
        </row>
        <row r="1674">
          <cell r="A1674">
            <v>48439106509</v>
          </cell>
          <cell r="B1674" t="str">
            <v>Census Tract 1065.09, Tarrant County, Texas</v>
          </cell>
          <cell r="C1674" t="str">
            <v>Tarrant</v>
          </cell>
          <cell r="D1674" t="str">
            <v>Dallas-Fort Worth-Arlington, TX</v>
          </cell>
          <cell r="E1674">
            <v>46429</v>
          </cell>
          <cell r="F1674">
            <v>857</v>
          </cell>
          <cell r="G1674" t="str">
            <v>3rd Q</v>
          </cell>
          <cell r="H1674">
            <v>14.9</v>
          </cell>
        </row>
        <row r="1675">
          <cell r="A1675">
            <v>48121021636</v>
          </cell>
          <cell r="B1675" t="str">
            <v>Census Tract 216.36, Denton County, Texas</v>
          </cell>
          <cell r="C1675" t="str">
            <v>Denton</v>
          </cell>
          <cell r="D1675" t="str">
            <v>Dallas-Fort Worth-Arlington, TX</v>
          </cell>
          <cell r="E1675">
            <v>46380</v>
          </cell>
          <cell r="F1675">
            <v>858</v>
          </cell>
          <cell r="G1675" t="str">
            <v>3rd Q</v>
          </cell>
          <cell r="H1675">
            <v>12.9</v>
          </cell>
        </row>
        <row r="1676">
          <cell r="A1676">
            <v>48113000601</v>
          </cell>
          <cell r="B1676" t="str">
            <v>Census Tract 6.01, Dallas County, Texas</v>
          </cell>
          <cell r="C1676" t="str">
            <v>Dallas</v>
          </cell>
          <cell r="D1676" t="str">
            <v>Dallas-Fort Worth-Arlington, TX</v>
          </cell>
          <cell r="E1676">
            <v>46331</v>
          </cell>
          <cell r="F1676">
            <v>859</v>
          </cell>
          <cell r="G1676" t="str">
            <v>3rd Q</v>
          </cell>
          <cell r="H1676">
            <v>30.7</v>
          </cell>
        </row>
        <row r="1677">
          <cell r="A1677">
            <v>48113016626</v>
          </cell>
          <cell r="B1677" t="str">
            <v>Census Tract 166.26, Dallas County, Texas</v>
          </cell>
          <cell r="C1677" t="str">
            <v>Dallas</v>
          </cell>
          <cell r="D1677" t="str">
            <v>Dallas-Fort Worth-Arlington, TX</v>
          </cell>
          <cell r="E1677">
            <v>46293</v>
          </cell>
          <cell r="F1677">
            <v>860</v>
          </cell>
          <cell r="G1677" t="str">
            <v>3rd Q</v>
          </cell>
          <cell r="H1677">
            <v>26.1</v>
          </cell>
        </row>
        <row r="1678">
          <cell r="A1678">
            <v>48113014306</v>
          </cell>
          <cell r="B1678" t="str">
            <v>Census Tract 143.06, Dallas County, Texas</v>
          </cell>
          <cell r="C1678" t="str">
            <v>Dallas</v>
          </cell>
          <cell r="D1678" t="str">
            <v>Dallas-Fort Worth-Arlington, TX</v>
          </cell>
          <cell r="E1678">
            <v>46250</v>
          </cell>
          <cell r="F1678">
            <v>861</v>
          </cell>
          <cell r="G1678" t="str">
            <v>3rd Q</v>
          </cell>
          <cell r="H1678">
            <v>18.3</v>
          </cell>
        </row>
        <row r="1679">
          <cell r="A1679">
            <v>48251131100</v>
          </cell>
          <cell r="B1679" t="str">
            <v>Census Tract 1311, Johnson County, Texas</v>
          </cell>
          <cell r="C1679" t="str">
            <v>Johnson</v>
          </cell>
          <cell r="D1679" t="str">
            <v>Dallas-Fort Worth-Arlington, TX</v>
          </cell>
          <cell r="E1679">
            <v>46217</v>
          </cell>
          <cell r="F1679">
            <v>862</v>
          </cell>
          <cell r="G1679" t="str">
            <v>3rd Q</v>
          </cell>
          <cell r="H1679">
            <v>10.6</v>
          </cell>
        </row>
        <row r="1680">
          <cell r="A1680">
            <v>48439106700</v>
          </cell>
          <cell r="B1680" t="str">
            <v>Census Tract 1067, Tarrant County, Texas</v>
          </cell>
          <cell r="C1680" t="str">
            <v>Tarrant</v>
          </cell>
          <cell r="D1680" t="str">
            <v>Dallas-Fort Worth-Arlington, TX</v>
          </cell>
          <cell r="E1680">
            <v>46125</v>
          </cell>
          <cell r="F1680">
            <v>863</v>
          </cell>
          <cell r="G1680" t="str">
            <v>3rd Q</v>
          </cell>
          <cell r="H1680">
            <v>13</v>
          </cell>
        </row>
        <row r="1681">
          <cell r="A1681">
            <v>48439101500</v>
          </cell>
          <cell r="B1681" t="str">
            <v>Census Tract 1015, Tarrant County, Texas</v>
          </cell>
          <cell r="C1681" t="str">
            <v>Tarrant</v>
          </cell>
          <cell r="D1681" t="str">
            <v>Dallas-Fort Worth-Arlington, TX</v>
          </cell>
          <cell r="E1681">
            <v>45777</v>
          </cell>
          <cell r="F1681">
            <v>864</v>
          </cell>
          <cell r="G1681" t="str">
            <v>3rd Q</v>
          </cell>
          <cell r="H1681">
            <v>18.2</v>
          </cell>
        </row>
        <row r="1682">
          <cell r="A1682">
            <v>48085031717</v>
          </cell>
          <cell r="B1682" t="str">
            <v>Census Tract 317.17, Collin County, Texas</v>
          </cell>
          <cell r="C1682" t="str">
            <v>Collin</v>
          </cell>
          <cell r="D1682" t="str">
            <v>Dallas-Fort Worth-Arlington, TX</v>
          </cell>
          <cell r="E1682">
            <v>45750</v>
          </cell>
          <cell r="F1682">
            <v>865</v>
          </cell>
          <cell r="G1682" t="str">
            <v>3rd Q</v>
          </cell>
          <cell r="H1682">
            <v>27.7</v>
          </cell>
        </row>
        <row r="1683">
          <cell r="A1683">
            <v>48231961700</v>
          </cell>
          <cell r="B1683" t="str">
            <v>Census Tract 9617, Hunt County, Texas</v>
          </cell>
          <cell r="C1683" t="str">
            <v>Hunt</v>
          </cell>
          <cell r="D1683" t="str">
            <v>Dallas-Fort Worth-Arlington, TX</v>
          </cell>
          <cell r="E1683">
            <v>45709</v>
          </cell>
          <cell r="F1683">
            <v>866</v>
          </cell>
          <cell r="G1683" t="str">
            <v>3rd Q</v>
          </cell>
          <cell r="H1683">
            <v>6.8</v>
          </cell>
        </row>
        <row r="1684">
          <cell r="A1684">
            <v>48113007911</v>
          </cell>
          <cell r="B1684" t="str">
            <v>Census Tract 79.11, Dallas County, Texas</v>
          </cell>
          <cell r="C1684" t="str">
            <v>Dallas</v>
          </cell>
          <cell r="D1684" t="str">
            <v>Dallas-Fort Worth-Arlington, TX</v>
          </cell>
          <cell r="E1684">
            <v>45705</v>
          </cell>
          <cell r="F1684">
            <v>867</v>
          </cell>
          <cell r="G1684" t="str">
            <v>3rd Q</v>
          </cell>
          <cell r="H1684">
            <v>16.4</v>
          </cell>
        </row>
        <row r="1685">
          <cell r="A1685">
            <v>48439106518</v>
          </cell>
          <cell r="B1685" t="str">
            <v>Census Tract 1065.18, Tarrant County, Texas</v>
          </cell>
          <cell r="C1685" t="str">
            <v>Tarrant</v>
          </cell>
          <cell r="D1685" t="str">
            <v>Dallas-Fort Worth-Arlington, TX</v>
          </cell>
          <cell r="E1685">
            <v>45675</v>
          </cell>
          <cell r="F1685">
            <v>868</v>
          </cell>
          <cell r="G1685" t="str">
            <v>3rd Q</v>
          </cell>
          <cell r="H1685">
            <v>16.8</v>
          </cell>
        </row>
        <row r="1686">
          <cell r="A1686">
            <v>48257051300</v>
          </cell>
          <cell r="B1686" t="str">
            <v>Census Tract 513, Kaufman County, Texas</v>
          </cell>
          <cell r="C1686" t="str">
            <v>Kaufman</v>
          </cell>
          <cell r="D1686" t="str">
            <v>Dallas-Fort Worth-Arlington, TX</v>
          </cell>
          <cell r="E1686">
            <v>45669</v>
          </cell>
          <cell r="F1686">
            <v>869</v>
          </cell>
          <cell r="G1686" t="str">
            <v>3rd Q</v>
          </cell>
          <cell r="H1686">
            <v>16.7</v>
          </cell>
        </row>
        <row r="1687">
          <cell r="A1687">
            <v>48497150500</v>
          </cell>
          <cell r="B1687" t="str">
            <v>Census Tract 1505, Wise County, Texas</v>
          </cell>
          <cell r="C1687" t="str">
            <v>Wise</v>
          </cell>
          <cell r="D1687" t="str">
            <v>Dallas-Fort Worth-Arlington, TX</v>
          </cell>
          <cell r="E1687">
            <v>45612</v>
          </cell>
          <cell r="F1687">
            <v>870</v>
          </cell>
          <cell r="G1687" t="str">
            <v>3rd Q</v>
          </cell>
          <cell r="H1687">
            <v>20.1</v>
          </cell>
        </row>
        <row r="1688">
          <cell r="A1688">
            <v>48113012601</v>
          </cell>
          <cell r="B1688" t="str">
            <v>Census Tract 126.01, Dallas County, Texas</v>
          </cell>
          <cell r="C1688" t="str">
            <v>Dallas</v>
          </cell>
          <cell r="D1688" t="str">
            <v>Dallas-Fort Worth-Arlington, TX</v>
          </cell>
          <cell r="E1688">
            <v>45572</v>
          </cell>
          <cell r="F1688">
            <v>871</v>
          </cell>
          <cell r="G1688" t="str">
            <v>3rd Q</v>
          </cell>
          <cell r="H1688">
            <v>28.3</v>
          </cell>
        </row>
        <row r="1689">
          <cell r="A1689">
            <v>48113009201</v>
          </cell>
          <cell r="B1689" t="str">
            <v>Census Tract 92.01, Dallas County, Texas</v>
          </cell>
          <cell r="C1689" t="str">
            <v>Dallas</v>
          </cell>
          <cell r="D1689" t="str">
            <v>Dallas-Fort Worth-Arlington, TX</v>
          </cell>
          <cell r="E1689">
            <v>45404</v>
          </cell>
          <cell r="F1689">
            <v>872</v>
          </cell>
          <cell r="G1689" t="str">
            <v>3rd Q</v>
          </cell>
          <cell r="H1689">
            <v>19.8</v>
          </cell>
        </row>
        <row r="1690">
          <cell r="A1690">
            <v>48113000401</v>
          </cell>
          <cell r="B1690" t="str">
            <v>Census Tract 4.01, Dallas County, Texas</v>
          </cell>
          <cell r="C1690" t="str">
            <v>Dallas</v>
          </cell>
          <cell r="D1690" t="str">
            <v>Dallas-Fort Worth-Arlington, TX</v>
          </cell>
          <cell r="E1690">
            <v>45371</v>
          </cell>
          <cell r="F1690">
            <v>873</v>
          </cell>
          <cell r="G1690" t="str">
            <v>3rd Q</v>
          </cell>
          <cell r="H1690">
            <v>37.2</v>
          </cell>
        </row>
        <row r="1691">
          <cell r="A1691">
            <v>48439113213</v>
          </cell>
          <cell r="B1691" t="str">
            <v>Census Tract 1132.13, Tarrant County, Texas</v>
          </cell>
          <cell r="C1691" t="str">
            <v>Tarrant</v>
          </cell>
          <cell r="D1691" t="str">
            <v>Dallas-Fort Worth-Arlington, TX</v>
          </cell>
          <cell r="E1691">
            <v>45357</v>
          </cell>
          <cell r="F1691">
            <v>874</v>
          </cell>
          <cell r="G1691" t="str">
            <v>3rd Q</v>
          </cell>
          <cell r="H1691">
            <v>16.9</v>
          </cell>
        </row>
        <row r="1692">
          <cell r="A1692">
            <v>48439113705</v>
          </cell>
          <cell r="B1692" t="str">
            <v>Census Tract 1137.05, Tarrant County, Texas</v>
          </cell>
          <cell r="C1692" t="str">
            <v>Tarrant</v>
          </cell>
          <cell r="D1692" t="str">
            <v>Dallas-Fort Worth-Arlington, TX</v>
          </cell>
          <cell r="E1692">
            <v>45240</v>
          </cell>
          <cell r="F1692">
            <v>875</v>
          </cell>
          <cell r="G1692" t="str">
            <v>3rd Q</v>
          </cell>
          <cell r="H1692">
            <v>18.6</v>
          </cell>
        </row>
        <row r="1693">
          <cell r="A1693">
            <v>48121020602</v>
          </cell>
          <cell r="B1693" t="str">
            <v>Census Tract 206.02, Denton County, Texas</v>
          </cell>
          <cell r="C1693" t="str">
            <v>Denton</v>
          </cell>
          <cell r="D1693" t="str">
            <v>Dallas-Fort Worth-Arlington, TX</v>
          </cell>
          <cell r="E1693">
            <v>45139</v>
          </cell>
          <cell r="F1693">
            <v>876</v>
          </cell>
          <cell r="G1693" t="str">
            <v>3rd Q</v>
          </cell>
          <cell r="H1693">
            <v>14.9</v>
          </cell>
        </row>
        <row r="1694">
          <cell r="A1694">
            <v>48113014406</v>
          </cell>
          <cell r="B1694" t="str">
            <v>Census Tract 144.06, Dallas County, Texas</v>
          </cell>
          <cell r="C1694" t="str">
            <v>Dallas</v>
          </cell>
          <cell r="D1694" t="str">
            <v>Dallas-Fort Worth-Arlington, TX</v>
          </cell>
          <cell r="E1694">
            <v>45098</v>
          </cell>
          <cell r="F1694">
            <v>877</v>
          </cell>
          <cell r="G1694" t="str">
            <v>3rd Q</v>
          </cell>
          <cell r="H1694">
            <v>21.7</v>
          </cell>
        </row>
        <row r="1695">
          <cell r="A1695">
            <v>48439122802</v>
          </cell>
          <cell r="B1695" t="str">
            <v>Census Tract 1228.02, Tarrant County, Texas</v>
          </cell>
          <cell r="C1695" t="str">
            <v>Tarrant</v>
          </cell>
          <cell r="D1695" t="str">
            <v>Dallas-Fort Worth-Arlington, TX</v>
          </cell>
          <cell r="E1695">
            <v>45026</v>
          </cell>
          <cell r="F1695">
            <v>878</v>
          </cell>
          <cell r="G1695" t="str">
            <v>3rd Q</v>
          </cell>
          <cell r="H1695">
            <v>19.7</v>
          </cell>
        </row>
        <row r="1696">
          <cell r="A1696">
            <v>48113018900</v>
          </cell>
          <cell r="B1696" t="str">
            <v>Census Tract 189, Dallas County, Texas</v>
          </cell>
          <cell r="C1696" t="str">
            <v>Dallas</v>
          </cell>
          <cell r="D1696" t="str">
            <v>Dallas-Fort Worth-Arlington, TX</v>
          </cell>
          <cell r="E1696">
            <v>45000</v>
          </cell>
          <cell r="F1696">
            <v>879</v>
          </cell>
          <cell r="G1696" t="str">
            <v>3rd Q</v>
          </cell>
          <cell r="H1696">
            <v>19.1</v>
          </cell>
        </row>
        <row r="1697">
          <cell r="A1697">
            <v>48113012500</v>
          </cell>
          <cell r="B1697" t="str">
            <v>Census Tract 125, Dallas County, Texas</v>
          </cell>
          <cell r="C1697" t="str">
            <v>Dallas</v>
          </cell>
          <cell r="D1697" t="str">
            <v>Dallas-Fort Worth-Arlington, TX</v>
          </cell>
          <cell r="E1697">
            <v>44948</v>
          </cell>
          <cell r="F1697">
            <v>880</v>
          </cell>
          <cell r="G1697" t="str">
            <v>3rd Q</v>
          </cell>
          <cell r="H1697">
            <v>19.6</v>
          </cell>
        </row>
        <row r="1698">
          <cell r="A1698">
            <v>48085030801</v>
          </cell>
          <cell r="B1698" t="str">
            <v>Census Tract 308.01, Collin County, Texas</v>
          </cell>
          <cell r="C1698" t="str">
            <v>Collin</v>
          </cell>
          <cell r="D1698" t="str">
            <v>Dallas-Fort Worth-Arlington, TX</v>
          </cell>
          <cell r="E1698">
            <v>44946</v>
          </cell>
          <cell r="F1698">
            <v>881</v>
          </cell>
          <cell r="G1698" t="str">
            <v>3rd Q</v>
          </cell>
          <cell r="H1698">
            <v>14.3</v>
          </cell>
        </row>
        <row r="1699">
          <cell r="A1699">
            <v>48439113518</v>
          </cell>
          <cell r="B1699" t="str">
            <v>Census Tract 1135.18, Tarrant County, Texas</v>
          </cell>
          <cell r="C1699" t="str">
            <v>Tarrant</v>
          </cell>
          <cell r="D1699" t="str">
            <v>Dallas-Fort Worth-Arlington, TX</v>
          </cell>
          <cell r="E1699">
            <v>44929</v>
          </cell>
          <cell r="F1699">
            <v>882</v>
          </cell>
          <cell r="G1699" t="str">
            <v>3rd Q</v>
          </cell>
          <cell r="H1699">
            <v>19.7</v>
          </cell>
        </row>
        <row r="1700">
          <cell r="A1700">
            <v>48113017813</v>
          </cell>
          <cell r="B1700" t="str">
            <v>Census Tract 178.13, Dallas County, Texas</v>
          </cell>
          <cell r="C1700" t="str">
            <v>Dallas</v>
          </cell>
          <cell r="D1700" t="str">
            <v>Dallas-Fort Worth-Arlington, TX</v>
          </cell>
          <cell r="E1700">
            <v>44882</v>
          </cell>
          <cell r="F1700">
            <v>883</v>
          </cell>
          <cell r="G1700" t="str">
            <v>3rd Q</v>
          </cell>
          <cell r="H1700">
            <v>11.7</v>
          </cell>
        </row>
        <row r="1701">
          <cell r="A1701">
            <v>48085031003</v>
          </cell>
          <cell r="B1701" t="str">
            <v>Census Tract 310.03, Collin County, Texas</v>
          </cell>
          <cell r="C1701" t="str">
            <v>Collin</v>
          </cell>
          <cell r="D1701" t="str">
            <v>Dallas-Fort Worth-Arlington, TX</v>
          </cell>
          <cell r="E1701">
            <v>44843</v>
          </cell>
          <cell r="F1701">
            <v>884</v>
          </cell>
          <cell r="G1701" t="str">
            <v>3rd Q</v>
          </cell>
          <cell r="H1701">
            <v>15.8</v>
          </cell>
        </row>
        <row r="1702">
          <cell r="A1702">
            <v>48367140300</v>
          </cell>
          <cell r="B1702" t="str">
            <v>Census Tract 1403, Parker County, Texas</v>
          </cell>
          <cell r="C1702" t="str">
            <v>Parker</v>
          </cell>
          <cell r="D1702" t="str">
            <v>Dallas-Fort Worth-Arlington, TX</v>
          </cell>
          <cell r="E1702">
            <v>44818</v>
          </cell>
          <cell r="F1702">
            <v>885</v>
          </cell>
          <cell r="G1702" t="str">
            <v>3rd Q</v>
          </cell>
          <cell r="H1702">
            <v>7.2</v>
          </cell>
        </row>
        <row r="1703">
          <cell r="A1703">
            <v>48121021619</v>
          </cell>
          <cell r="B1703" t="str">
            <v>Census Tract 216.19, Denton County, Texas</v>
          </cell>
          <cell r="C1703" t="str">
            <v>Denton</v>
          </cell>
          <cell r="D1703" t="str">
            <v>Dallas-Fort Worth-Arlington, TX</v>
          </cell>
          <cell r="E1703">
            <v>44786</v>
          </cell>
          <cell r="F1703">
            <v>886</v>
          </cell>
          <cell r="G1703" t="str">
            <v>3rd Q</v>
          </cell>
          <cell r="H1703">
            <v>13.4</v>
          </cell>
        </row>
        <row r="1704">
          <cell r="A1704">
            <v>48251130700</v>
          </cell>
          <cell r="B1704" t="str">
            <v>Census Tract 1307, Johnson County, Texas</v>
          </cell>
          <cell r="C1704" t="str">
            <v>Johnson</v>
          </cell>
          <cell r="D1704" t="str">
            <v>Dallas-Fort Worth-Arlington, TX</v>
          </cell>
          <cell r="E1704">
            <v>44750</v>
          </cell>
          <cell r="F1704">
            <v>887</v>
          </cell>
          <cell r="G1704" t="str">
            <v>3rd Q</v>
          </cell>
          <cell r="H1704">
            <v>16.4</v>
          </cell>
        </row>
        <row r="1705">
          <cell r="A1705">
            <v>48113014408</v>
          </cell>
          <cell r="B1705" t="str">
            <v>Census Tract 144.08, Dallas County, Texas</v>
          </cell>
          <cell r="C1705" t="str">
            <v>Dallas</v>
          </cell>
          <cell r="D1705" t="str">
            <v>Dallas-Fort Worth-Arlington, TX</v>
          </cell>
          <cell r="E1705">
            <v>44737</v>
          </cell>
          <cell r="F1705">
            <v>888</v>
          </cell>
          <cell r="G1705" t="str">
            <v>3rd Q</v>
          </cell>
          <cell r="H1705">
            <v>7.7</v>
          </cell>
        </row>
        <row r="1706">
          <cell r="A1706">
            <v>48439111405</v>
          </cell>
          <cell r="B1706" t="str">
            <v>Census Tract 1114.05, Tarrant County, Texas</v>
          </cell>
          <cell r="C1706" t="str">
            <v>Tarrant</v>
          </cell>
          <cell r="D1706" t="str">
            <v>Dallas-Fort Worth-Arlington, TX</v>
          </cell>
          <cell r="E1706">
            <v>44737</v>
          </cell>
          <cell r="F1706">
            <v>889</v>
          </cell>
          <cell r="G1706" t="str">
            <v>3rd Q</v>
          </cell>
          <cell r="H1706">
            <v>21.1</v>
          </cell>
        </row>
        <row r="1707">
          <cell r="A1707">
            <v>48221160208</v>
          </cell>
          <cell r="B1707" t="str">
            <v>Census Tract 1602.08, Hood County, Texas</v>
          </cell>
          <cell r="C1707" t="str">
            <v>Hood</v>
          </cell>
          <cell r="D1707" t="str">
            <v>Dallas-Fort Worth-Arlington, TX</v>
          </cell>
          <cell r="E1707">
            <v>44727</v>
          </cell>
          <cell r="F1707">
            <v>890</v>
          </cell>
          <cell r="G1707" t="str">
            <v>3rd Q</v>
          </cell>
          <cell r="H1707">
            <v>17.3</v>
          </cell>
        </row>
        <row r="1708">
          <cell r="A1708">
            <v>48439111005</v>
          </cell>
          <cell r="B1708" t="str">
            <v>Census Tract 1110.05, Tarrant County, Texas</v>
          </cell>
          <cell r="C1708" t="str">
            <v>Tarrant</v>
          </cell>
          <cell r="D1708" t="str">
            <v>Dallas-Fort Worth-Arlington, TX</v>
          </cell>
          <cell r="E1708">
            <v>44688</v>
          </cell>
          <cell r="F1708">
            <v>891</v>
          </cell>
          <cell r="G1708" t="str">
            <v>3rd Q</v>
          </cell>
          <cell r="H1708">
            <v>24.2</v>
          </cell>
        </row>
        <row r="1709">
          <cell r="A1709">
            <v>48439113104</v>
          </cell>
          <cell r="B1709" t="str">
            <v>Census Tract 1131.04, Tarrant County, Texas</v>
          </cell>
          <cell r="C1709" t="str">
            <v>Tarrant</v>
          </cell>
          <cell r="D1709" t="str">
            <v>Dallas-Fort Worth-Arlington, TX</v>
          </cell>
          <cell r="E1709">
            <v>44612</v>
          </cell>
          <cell r="F1709">
            <v>892</v>
          </cell>
          <cell r="G1709" t="str">
            <v>3rd Q</v>
          </cell>
          <cell r="H1709">
            <v>11.8</v>
          </cell>
        </row>
        <row r="1710">
          <cell r="A1710">
            <v>48439106513</v>
          </cell>
          <cell r="B1710" t="str">
            <v>Census Tract 1065.13, Tarrant County, Texas</v>
          </cell>
          <cell r="C1710" t="str">
            <v>Tarrant</v>
          </cell>
          <cell r="D1710" t="str">
            <v>Dallas-Fort Worth-Arlington, TX</v>
          </cell>
          <cell r="E1710">
            <v>44607</v>
          </cell>
          <cell r="F1710">
            <v>893</v>
          </cell>
          <cell r="G1710" t="str">
            <v>3rd Q</v>
          </cell>
          <cell r="H1710">
            <v>16</v>
          </cell>
        </row>
        <row r="1711">
          <cell r="A1711">
            <v>48439111553</v>
          </cell>
          <cell r="B1711" t="str">
            <v>Census Tract 1115.53, Tarrant County, Texas</v>
          </cell>
          <cell r="C1711" t="str">
            <v>Tarrant</v>
          </cell>
          <cell r="D1711" t="str">
            <v>Dallas-Fort Worth-Arlington, TX</v>
          </cell>
          <cell r="E1711">
            <v>44386</v>
          </cell>
          <cell r="F1711">
            <v>894</v>
          </cell>
          <cell r="G1711" t="str">
            <v>3rd Q</v>
          </cell>
          <cell r="H1711">
            <v>14.9</v>
          </cell>
        </row>
        <row r="1712">
          <cell r="A1712">
            <v>48439105704</v>
          </cell>
          <cell r="B1712" t="str">
            <v>Census Tract 1057.04, Tarrant County, Texas</v>
          </cell>
          <cell r="C1712" t="str">
            <v>Tarrant</v>
          </cell>
          <cell r="D1712" t="str">
            <v>Dallas-Fort Worth-Arlington, TX</v>
          </cell>
          <cell r="E1712">
            <v>44302</v>
          </cell>
          <cell r="F1712">
            <v>895</v>
          </cell>
          <cell r="G1712" t="str">
            <v>3rd Q</v>
          </cell>
          <cell r="H1712">
            <v>22.3</v>
          </cell>
        </row>
        <row r="1713">
          <cell r="A1713">
            <v>48439111522</v>
          </cell>
          <cell r="B1713" t="str">
            <v>Census Tract 1115.22, Tarrant County, Texas</v>
          </cell>
          <cell r="C1713" t="str">
            <v>Tarrant</v>
          </cell>
          <cell r="D1713" t="str">
            <v>Dallas-Fort Worth-Arlington, TX</v>
          </cell>
          <cell r="E1713">
            <v>44238</v>
          </cell>
          <cell r="F1713">
            <v>896</v>
          </cell>
          <cell r="G1713" t="str">
            <v>3rd Q</v>
          </cell>
          <cell r="H1713">
            <v>14.2</v>
          </cell>
        </row>
        <row r="1714">
          <cell r="A1714">
            <v>48251130304</v>
          </cell>
          <cell r="B1714" t="str">
            <v>Census Tract 1303.04, Johnson County, Texas</v>
          </cell>
          <cell r="C1714" t="str">
            <v>Johnson</v>
          </cell>
          <cell r="D1714" t="str">
            <v>Dallas-Fort Worth-Arlington, TX</v>
          </cell>
          <cell r="E1714">
            <v>44219</v>
          </cell>
          <cell r="F1714">
            <v>897</v>
          </cell>
          <cell r="G1714" t="str">
            <v>3rd Q</v>
          </cell>
          <cell r="H1714">
            <v>21.7</v>
          </cell>
        </row>
        <row r="1715">
          <cell r="A1715">
            <v>48113013725</v>
          </cell>
          <cell r="B1715" t="str">
            <v>Census Tract 137.25, Dallas County, Texas</v>
          </cell>
          <cell r="C1715" t="str">
            <v>Dallas</v>
          </cell>
          <cell r="D1715" t="str">
            <v>Dallas-Fort Worth-Arlington, TX</v>
          </cell>
          <cell r="E1715">
            <v>44206</v>
          </cell>
          <cell r="F1715">
            <v>898</v>
          </cell>
          <cell r="G1715" t="str">
            <v>3rd Q</v>
          </cell>
          <cell r="H1715">
            <v>18.6</v>
          </cell>
        </row>
        <row r="1716">
          <cell r="A1716">
            <v>48113015700</v>
          </cell>
          <cell r="B1716" t="str">
            <v>Census Tract 157, Dallas County, Texas</v>
          </cell>
          <cell r="C1716" t="str">
            <v>Dallas</v>
          </cell>
          <cell r="D1716" t="str">
            <v>Dallas-Fort Worth-Arlington, TX</v>
          </cell>
          <cell r="E1716">
            <v>44188</v>
          </cell>
          <cell r="F1716">
            <v>899</v>
          </cell>
          <cell r="G1716" t="str">
            <v>3rd Q</v>
          </cell>
          <cell r="H1716">
            <v>24.1</v>
          </cell>
        </row>
        <row r="1717">
          <cell r="A1717">
            <v>48113013621</v>
          </cell>
          <cell r="B1717" t="str">
            <v>Census Tract 136.21, Dallas County, Texas</v>
          </cell>
          <cell r="C1717" t="str">
            <v>Dallas</v>
          </cell>
          <cell r="D1717" t="str">
            <v>Dallas-Fort Worth-Arlington, TX</v>
          </cell>
          <cell r="E1717">
            <v>44162</v>
          </cell>
          <cell r="F1717">
            <v>900</v>
          </cell>
          <cell r="G1717" t="str">
            <v>3rd Q</v>
          </cell>
          <cell r="H1717">
            <v>14.3</v>
          </cell>
        </row>
        <row r="1718">
          <cell r="A1718">
            <v>48439113112</v>
          </cell>
          <cell r="B1718" t="str">
            <v>Census Tract 1131.12, Tarrant County, Texas</v>
          </cell>
          <cell r="C1718" t="str">
            <v>Tarrant</v>
          </cell>
          <cell r="D1718" t="str">
            <v>Dallas-Fort Worth-Arlington, TX</v>
          </cell>
          <cell r="E1718">
            <v>44110</v>
          </cell>
          <cell r="F1718">
            <v>901</v>
          </cell>
          <cell r="G1718" t="str">
            <v>3rd Q</v>
          </cell>
          <cell r="H1718">
            <v>25.7</v>
          </cell>
        </row>
        <row r="1719">
          <cell r="A1719">
            <v>48113006302</v>
          </cell>
          <cell r="B1719" t="str">
            <v>Census Tract 63.02, Dallas County, Texas</v>
          </cell>
          <cell r="C1719" t="str">
            <v>Dallas</v>
          </cell>
          <cell r="D1719" t="str">
            <v>Dallas-Fort Worth-Arlington, TX</v>
          </cell>
          <cell r="E1719">
            <v>44106</v>
          </cell>
          <cell r="F1719">
            <v>902</v>
          </cell>
          <cell r="G1719" t="str">
            <v>3rd Q</v>
          </cell>
          <cell r="H1719">
            <v>16.9</v>
          </cell>
        </row>
        <row r="1720">
          <cell r="A1720">
            <v>48439105508</v>
          </cell>
          <cell r="B1720" t="str">
            <v>Census Tract 1055.08, Tarrant County, Texas</v>
          </cell>
          <cell r="C1720" t="str">
            <v>Tarrant</v>
          </cell>
          <cell r="D1720" t="str">
            <v>Dallas-Fort Worth-Arlington, TX</v>
          </cell>
          <cell r="E1720">
            <v>44043</v>
          </cell>
          <cell r="F1720">
            <v>903</v>
          </cell>
          <cell r="G1720" t="str">
            <v>3rd Q</v>
          </cell>
          <cell r="H1720">
            <v>13</v>
          </cell>
        </row>
        <row r="1721">
          <cell r="A1721">
            <v>48113018205</v>
          </cell>
          <cell r="B1721" t="str">
            <v>Census Tract 182.05, Dallas County, Texas</v>
          </cell>
          <cell r="C1721" t="str">
            <v>Dallas</v>
          </cell>
          <cell r="D1721" t="str">
            <v>Dallas-Fort Worth-Arlington, TX</v>
          </cell>
          <cell r="E1721">
            <v>44011</v>
          </cell>
          <cell r="F1721">
            <v>904</v>
          </cell>
          <cell r="G1721" t="str">
            <v>3rd Q</v>
          </cell>
          <cell r="H1721">
            <v>26.9</v>
          </cell>
        </row>
        <row r="1722">
          <cell r="A1722">
            <v>48113007909</v>
          </cell>
          <cell r="B1722" t="str">
            <v>Census Tract 79.09, Dallas County, Texas</v>
          </cell>
          <cell r="C1722" t="str">
            <v>Dallas</v>
          </cell>
          <cell r="D1722" t="str">
            <v>Dallas-Fort Worth-Arlington, TX</v>
          </cell>
          <cell r="E1722">
            <v>43962</v>
          </cell>
          <cell r="F1722">
            <v>905</v>
          </cell>
          <cell r="G1722" t="str">
            <v>3rd Q</v>
          </cell>
          <cell r="H1722">
            <v>8.7</v>
          </cell>
        </row>
        <row r="1723">
          <cell r="A1723">
            <v>48439105600</v>
          </cell>
          <cell r="B1723" t="str">
            <v>Census Tract 1056, Tarrant County, Texas</v>
          </cell>
          <cell r="C1723" t="str">
            <v>Tarrant</v>
          </cell>
          <cell r="D1723" t="str">
            <v>Dallas-Fort Worth-Arlington, TX</v>
          </cell>
          <cell r="E1723">
            <v>43926</v>
          </cell>
          <cell r="F1723">
            <v>906</v>
          </cell>
          <cell r="G1723" t="str">
            <v>3rd Q</v>
          </cell>
          <cell r="H1723">
            <v>11</v>
          </cell>
        </row>
        <row r="1724">
          <cell r="A1724">
            <v>48121021743</v>
          </cell>
          <cell r="B1724" t="str">
            <v>Census Tract 217.43, Denton County, Texas</v>
          </cell>
          <cell r="C1724" t="str">
            <v>Denton</v>
          </cell>
          <cell r="D1724" t="str">
            <v>Dallas-Fort Worth-Arlington, TX</v>
          </cell>
          <cell r="E1724">
            <v>43925</v>
          </cell>
          <cell r="F1724">
            <v>907</v>
          </cell>
          <cell r="G1724" t="str">
            <v>3rd Q</v>
          </cell>
          <cell r="H1724">
            <v>4.7</v>
          </cell>
        </row>
        <row r="1725">
          <cell r="A1725">
            <v>48113001301</v>
          </cell>
          <cell r="B1725" t="str">
            <v>Census Tract 13.01, Dallas County, Texas</v>
          </cell>
          <cell r="C1725" t="str">
            <v>Dallas</v>
          </cell>
          <cell r="D1725" t="str">
            <v>Dallas-Fort Worth-Arlington, TX</v>
          </cell>
          <cell r="E1725">
            <v>43875</v>
          </cell>
          <cell r="F1725">
            <v>908</v>
          </cell>
          <cell r="G1725" t="str">
            <v>3rd Q</v>
          </cell>
          <cell r="H1725">
            <v>18.8</v>
          </cell>
        </row>
        <row r="1726">
          <cell r="A1726">
            <v>48113016520</v>
          </cell>
          <cell r="B1726" t="str">
            <v>Census Tract 165.20, Dallas County, Texas</v>
          </cell>
          <cell r="C1726" t="str">
            <v>Dallas</v>
          </cell>
          <cell r="D1726" t="str">
            <v>Dallas-Fort Worth-Arlington, TX</v>
          </cell>
          <cell r="E1726">
            <v>43859</v>
          </cell>
          <cell r="F1726">
            <v>909</v>
          </cell>
          <cell r="G1726" t="str">
            <v>3rd Q</v>
          </cell>
          <cell r="H1726">
            <v>17.8</v>
          </cell>
        </row>
        <row r="1727">
          <cell r="A1727">
            <v>48113018801</v>
          </cell>
          <cell r="B1727" t="str">
            <v>Census Tract 188.01, Dallas County, Texas</v>
          </cell>
          <cell r="C1727" t="str">
            <v>Dallas</v>
          </cell>
          <cell r="D1727" t="str">
            <v>Dallas-Fort Worth-Arlington, TX</v>
          </cell>
          <cell r="E1727">
            <v>43849</v>
          </cell>
          <cell r="F1727">
            <v>910</v>
          </cell>
          <cell r="G1727" t="str">
            <v>3rd Q</v>
          </cell>
          <cell r="H1727">
            <v>21</v>
          </cell>
        </row>
        <row r="1728">
          <cell r="A1728">
            <v>48113019032</v>
          </cell>
          <cell r="B1728" t="str">
            <v>Census Tract 190.32, Dallas County, Texas</v>
          </cell>
          <cell r="C1728" t="str">
            <v>Dallas</v>
          </cell>
          <cell r="D1728" t="str">
            <v>Dallas-Fort Worth-Arlington, TX</v>
          </cell>
          <cell r="E1728">
            <v>43830</v>
          </cell>
          <cell r="F1728">
            <v>911</v>
          </cell>
          <cell r="G1728" t="str">
            <v>3rd Q</v>
          </cell>
          <cell r="H1728">
            <v>25.5</v>
          </cell>
        </row>
        <row r="1729">
          <cell r="A1729">
            <v>48113014133</v>
          </cell>
          <cell r="B1729" t="str">
            <v>Census Tract 141.33, Dallas County, Texas</v>
          </cell>
          <cell r="C1729" t="str">
            <v>Dallas</v>
          </cell>
          <cell r="D1729" t="str">
            <v>Dallas-Fort Worth-Arlington, TX</v>
          </cell>
          <cell r="E1729">
            <v>43721</v>
          </cell>
          <cell r="F1729">
            <v>912</v>
          </cell>
          <cell r="G1729" t="str">
            <v>3rd Q</v>
          </cell>
          <cell r="H1729">
            <v>18.1</v>
          </cell>
        </row>
        <row r="1730">
          <cell r="A1730">
            <v>48085030702</v>
          </cell>
          <cell r="B1730" t="str">
            <v>Census Tract 307.02, Collin County, Texas</v>
          </cell>
          <cell r="C1730" t="str">
            <v>Collin</v>
          </cell>
          <cell r="D1730" t="str">
            <v>Dallas-Fort Worth-Arlington, TX</v>
          </cell>
          <cell r="E1730">
            <v>43698</v>
          </cell>
          <cell r="F1730">
            <v>913</v>
          </cell>
          <cell r="G1730" t="str">
            <v>3rd Q</v>
          </cell>
          <cell r="H1730">
            <v>26.4</v>
          </cell>
        </row>
        <row r="1731">
          <cell r="A1731">
            <v>48113014601</v>
          </cell>
          <cell r="B1731" t="str">
            <v>Census Tract 146.01, Dallas County, Texas</v>
          </cell>
          <cell r="C1731" t="str">
            <v>Dallas</v>
          </cell>
          <cell r="D1731" t="str">
            <v>Dallas-Fort Worth-Arlington, TX</v>
          </cell>
          <cell r="E1731">
            <v>43693</v>
          </cell>
          <cell r="F1731">
            <v>914</v>
          </cell>
          <cell r="G1731" t="str">
            <v>3rd Q</v>
          </cell>
          <cell r="H1731">
            <v>13.3</v>
          </cell>
        </row>
        <row r="1732">
          <cell r="A1732">
            <v>48113000404</v>
          </cell>
          <cell r="B1732" t="str">
            <v>Census Tract 4.04, Dallas County, Texas</v>
          </cell>
          <cell r="C1732" t="str">
            <v>Dallas</v>
          </cell>
          <cell r="D1732" t="str">
            <v>Dallas-Fort Worth-Arlington, TX</v>
          </cell>
          <cell r="E1732">
            <v>43675</v>
          </cell>
          <cell r="F1732">
            <v>915</v>
          </cell>
          <cell r="G1732" t="str">
            <v>3rd Q</v>
          </cell>
          <cell r="H1732">
            <v>21.5</v>
          </cell>
        </row>
        <row r="1733">
          <cell r="A1733">
            <v>48113016511</v>
          </cell>
          <cell r="B1733" t="str">
            <v>Census Tract 165.11, Dallas County, Texas</v>
          </cell>
          <cell r="C1733" t="str">
            <v>Dallas</v>
          </cell>
          <cell r="D1733" t="str">
            <v>Dallas-Fort Worth-Arlington, TX</v>
          </cell>
          <cell r="E1733">
            <v>43662</v>
          </cell>
          <cell r="F1733">
            <v>916</v>
          </cell>
          <cell r="G1733" t="str">
            <v>3rd Q</v>
          </cell>
          <cell r="H1733">
            <v>16.7</v>
          </cell>
        </row>
        <row r="1734">
          <cell r="A1734">
            <v>48121021613</v>
          </cell>
          <cell r="B1734" t="str">
            <v>Census Tract 216.13, Denton County, Texas</v>
          </cell>
          <cell r="C1734" t="str">
            <v>Denton</v>
          </cell>
          <cell r="D1734" t="str">
            <v>Dallas-Fort Worth-Arlington, TX</v>
          </cell>
          <cell r="E1734">
            <v>43607</v>
          </cell>
          <cell r="F1734">
            <v>917</v>
          </cell>
          <cell r="G1734" t="str">
            <v>3rd Q</v>
          </cell>
          <cell r="H1734">
            <v>22.3</v>
          </cell>
        </row>
        <row r="1735">
          <cell r="A1735">
            <v>48439106517</v>
          </cell>
          <cell r="B1735" t="str">
            <v>Census Tract 1065.17, Tarrant County, Texas</v>
          </cell>
          <cell r="C1735" t="str">
            <v>Tarrant</v>
          </cell>
          <cell r="D1735" t="str">
            <v>Dallas-Fort Worth-Arlington, TX</v>
          </cell>
          <cell r="E1735">
            <v>43514</v>
          </cell>
          <cell r="F1735">
            <v>918</v>
          </cell>
          <cell r="G1735" t="str">
            <v>3rd Q</v>
          </cell>
          <cell r="H1735">
            <v>15.1</v>
          </cell>
        </row>
        <row r="1736">
          <cell r="A1736">
            <v>48221160100</v>
          </cell>
          <cell r="B1736" t="str">
            <v>Census Tract 1601, Hood County, Texas</v>
          </cell>
          <cell r="C1736" t="str">
            <v>Hood</v>
          </cell>
          <cell r="D1736" t="str">
            <v>Dallas-Fort Worth-Arlington, TX</v>
          </cell>
          <cell r="E1736">
            <v>43401</v>
          </cell>
          <cell r="F1736">
            <v>919</v>
          </cell>
          <cell r="G1736" t="str">
            <v>3rd Q</v>
          </cell>
          <cell r="H1736">
            <v>9.7</v>
          </cell>
        </row>
        <row r="1737">
          <cell r="A1737">
            <v>48439103602</v>
          </cell>
          <cell r="B1737" t="str">
            <v>Census Tract 1036.02, Tarrant County, Texas</v>
          </cell>
          <cell r="C1737" t="str">
            <v>Tarrant</v>
          </cell>
          <cell r="D1737" t="str">
            <v>Dallas-Fort Worth-Arlington, TX</v>
          </cell>
          <cell r="E1737">
            <v>43375</v>
          </cell>
          <cell r="F1737">
            <v>920</v>
          </cell>
          <cell r="G1737" t="str">
            <v>3rd Q</v>
          </cell>
          <cell r="H1737">
            <v>29.7</v>
          </cell>
        </row>
        <row r="1738">
          <cell r="A1738">
            <v>48439113115</v>
          </cell>
          <cell r="B1738" t="str">
            <v>Census Tract 1131.15, Tarrant County, Texas</v>
          </cell>
          <cell r="C1738" t="str">
            <v>Tarrant</v>
          </cell>
          <cell r="D1738" t="str">
            <v>Dallas-Fort Worth-Arlington, TX</v>
          </cell>
          <cell r="E1738">
            <v>43351</v>
          </cell>
          <cell r="F1738">
            <v>921</v>
          </cell>
          <cell r="G1738" t="str">
            <v>3rd Q</v>
          </cell>
          <cell r="H1738">
            <v>16.6</v>
          </cell>
        </row>
        <row r="1739">
          <cell r="A1739">
            <v>48113007822</v>
          </cell>
          <cell r="B1739" t="str">
            <v>Census Tract 78.22, Dallas County, Texas</v>
          </cell>
          <cell r="C1739" t="str">
            <v>Dallas</v>
          </cell>
          <cell r="D1739" t="str">
            <v>Dallas-Fort Worth-Arlington, TX</v>
          </cell>
          <cell r="E1739">
            <v>43319</v>
          </cell>
          <cell r="F1739">
            <v>922</v>
          </cell>
          <cell r="G1739" t="str">
            <v>3rd Q</v>
          </cell>
          <cell r="H1739">
            <v>15.7</v>
          </cell>
        </row>
        <row r="1740">
          <cell r="A1740">
            <v>48439114203</v>
          </cell>
          <cell r="B1740" t="str">
            <v>Census Tract 1142.03, Tarrant County, Texas</v>
          </cell>
          <cell r="C1740" t="str">
            <v>Tarrant</v>
          </cell>
          <cell r="D1740" t="str">
            <v>Dallas-Fort Worth-Arlington, TX</v>
          </cell>
          <cell r="E1740">
            <v>43313</v>
          </cell>
          <cell r="F1740">
            <v>923</v>
          </cell>
          <cell r="G1740" t="str">
            <v>3rd Q</v>
          </cell>
          <cell r="H1740">
            <v>21</v>
          </cell>
        </row>
        <row r="1741">
          <cell r="A1741">
            <v>48113012204</v>
          </cell>
          <cell r="B1741" t="str">
            <v>Census Tract 122.04, Dallas County, Texas</v>
          </cell>
          <cell r="C1741" t="str">
            <v>Dallas</v>
          </cell>
          <cell r="D1741" t="str">
            <v>Dallas-Fort Worth-Arlington, TX</v>
          </cell>
          <cell r="E1741">
            <v>43291</v>
          </cell>
          <cell r="F1741">
            <v>924</v>
          </cell>
          <cell r="G1741" t="str">
            <v>3rd Q</v>
          </cell>
          <cell r="H1741">
            <v>28.1</v>
          </cell>
        </row>
        <row r="1742">
          <cell r="A1742">
            <v>48113015100</v>
          </cell>
          <cell r="B1742" t="str">
            <v>Census Tract 151, Dallas County, Texas</v>
          </cell>
          <cell r="C1742" t="str">
            <v>Dallas</v>
          </cell>
          <cell r="D1742" t="str">
            <v>Dallas-Fort Worth-Arlington, TX</v>
          </cell>
          <cell r="E1742">
            <v>43275</v>
          </cell>
          <cell r="F1742">
            <v>925</v>
          </cell>
          <cell r="G1742" t="str">
            <v>3rd Q</v>
          </cell>
          <cell r="H1742">
            <v>17.9</v>
          </cell>
        </row>
        <row r="1743">
          <cell r="A1743">
            <v>48439111102</v>
          </cell>
          <cell r="B1743" t="str">
            <v>Census Tract 1111.02, Tarrant County, Texas</v>
          </cell>
          <cell r="C1743" t="str">
            <v>Tarrant</v>
          </cell>
          <cell r="D1743" t="str">
            <v>Dallas-Fort Worth-Arlington, TX</v>
          </cell>
          <cell r="E1743">
            <v>43260</v>
          </cell>
          <cell r="F1743">
            <v>926</v>
          </cell>
          <cell r="G1743" t="str">
            <v>3rd Q</v>
          </cell>
          <cell r="H1743">
            <v>28.2</v>
          </cell>
        </row>
        <row r="1744">
          <cell r="A1744">
            <v>48439111525</v>
          </cell>
          <cell r="B1744" t="str">
            <v>Census Tract 1115.25, Tarrant County, Texas</v>
          </cell>
          <cell r="C1744" t="str">
            <v>Tarrant</v>
          </cell>
          <cell r="D1744" t="str">
            <v>Dallas-Fort Worth-Arlington, TX</v>
          </cell>
          <cell r="E1744">
            <v>43197</v>
          </cell>
          <cell r="F1744">
            <v>927</v>
          </cell>
          <cell r="G1744" t="str">
            <v>3rd Q</v>
          </cell>
          <cell r="H1744">
            <v>27.4</v>
          </cell>
        </row>
        <row r="1745">
          <cell r="A1745">
            <v>48439113408</v>
          </cell>
          <cell r="B1745" t="str">
            <v>Census Tract 1134.08, Tarrant County, Texas</v>
          </cell>
          <cell r="C1745" t="str">
            <v>Tarrant</v>
          </cell>
          <cell r="D1745" t="str">
            <v>Dallas-Fort Worth-Arlington, TX</v>
          </cell>
          <cell r="E1745">
            <v>43197</v>
          </cell>
          <cell r="F1745">
            <v>928</v>
          </cell>
          <cell r="G1745" t="str">
            <v>3rd Q</v>
          </cell>
          <cell r="H1745">
            <v>12</v>
          </cell>
        </row>
        <row r="1746">
          <cell r="A1746">
            <v>48121021635</v>
          </cell>
          <cell r="B1746" t="str">
            <v>Census Tract 216.35, Denton County, Texas</v>
          </cell>
          <cell r="C1746" t="str">
            <v>Denton</v>
          </cell>
          <cell r="D1746" t="str">
            <v>Dallas-Fort Worth-Arlington, TX</v>
          </cell>
          <cell r="E1746">
            <v>43196</v>
          </cell>
          <cell r="F1746">
            <v>929</v>
          </cell>
          <cell r="G1746" t="str">
            <v>3rd Q</v>
          </cell>
          <cell r="H1746">
            <v>20.7</v>
          </cell>
        </row>
        <row r="1747">
          <cell r="A1747">
            <v>48113016521</v>
          </cell>
          <cell r="B1747" t="str">
            <v>Census Tract 165.21, Dallas County, Texas</v>
          </cell>
          <cell r="C1747" t="str">
            <v>Dallas</v>
          </cell>
          <cell r="D1747" t="str">
            <v>Dallas-Fort Worth-Arlington, TX</v>
          </cell>
          <cell r="E1747">
            <v>43180</v>
          </cell>
          <cell r="F1747">
            <v>930</v>
          </cell>
          <cell r="G1747" t="str">
            <v>3rd Q</v>
          </cell>
          <cell r="H1747">
            <v>24</v>
          </cell>
        </row>
        <row r="1748">
          <cell r="A1748">
            <v>48121021616</v>
          </cell>
          <cell r="B1748" t="str">
            <v>Census Tract 216.16, Denton County, Texas</v>
          </cell>
          <cell r="C1748" t="str">
            <v>Denton</v>
          </cell>
          <cell r="D1748" t="str">
            <v>Dallas-Fort Worth-Arlington, TX</v>
          </cell>
          <cell r="E1748">
            <v>43158</v>
          </cell>
          <cell r="F1748">
            <v>931</v>
          </cell>
          <cell r="G1748" t="str">
            <v>3rd Q</v>
          </cell>
          <cell r="H1748">
            <v>14.6</v>
          </cell>
        </row>
        <row r="1749">
          <cell r="A1749">
            <v>48231960100</v>
          </cell>
          <cell r="B1749" t="str">
            <v>Census Tract 9601, Hunt County, Texas</v>
          </cell>
          <cell r="C1749" t="str">
            <v>Hunt</v>
          </cell>
          <cell r="D1749" t="str">
            <v>Dallas-Fort Worth-Arlington, TX</v>
          </cell>
          <cell r="E1749">
            <v>43083</v>
          </cell>
          <cell r="F1749">
            <v>932</v>
          </cell>
          <cell r="G1749" t="str">
            <v>3rd Q</v>
          </cell>
          <cell r="H1749">
            <v>23.7</v>
          </cell>
        </row>
        <row r="1750">
          <cell r="A1750">
            <v>48113004202</v>
          </cell>
          <cell r="B1750" t="str">
            <v>Census Tract 42.02, Dallas County, Texas</v>
          </cell>
          <cell r="C1750" t="str">
            <v>Dallas</v>
          </cell>
          <cell r="D1750" t="str">
            <v>Dallas-Fort Worth-Arlington, TX</v>
          </cell>
          <cell r="E1750">
            <v>43026</v>
          </cell>
          <cell r="F1750">
            <v>933</v>
          </cell>
          <cell r="G1750" t="str">
            <v>3rd Q</v>
          </cell>
          <cell r="H1750">
            <v>24</v>
          </cell>
        </row>
        <row r="1751">
          <cell r="A1751">
            <v>48085031713</v>
          </cell>
          <cell r="B1751" t="str">
            <v>Census Tract 317.13, Collin County, Texas</v>
          </cell>
          <cell r="C1751" t="str">
            <v>Collin</v>
          </cell>
          <cell r="D1751" t="str">
            <v>Dallas-Fort Worth-Arlington, TX</v>
          </cell>
          <cell r="E1751">
            <v>43004</v>
          </cell>
          <cell r="F1751">
            <v>934</v>
          </cell>
          <cell r="G1751" t="str">
            <v>3rd Q</v>
          </cell>
          <cell r="H1751">
            <v>15.1</v>
          </cell>
        </row>
        <row r="1752">
          <cell r="A1752">
            <v>48113007827</v>
          </cell>
          <cell r="B1752" t="str">
            <v>Census Tract 78.27, Dallas County, Texas</v>
          </cell>
          <cell r="C1752" t="str">
            <v>Dallas</v>
          </cell>
          <cell r="D1752" t="str">
            <v>Dallas-Fort Worth-Arlington, TX</v>
          </cell>
          <cell r="E1752">
            <v>42982</v>
          </cell>
          <cell r="F1752">
            <v>935</v>
          </cell>
          <cell r="G1752" t="str">
            <v>3rd Q</v>
          </cell>
          <cell r="H1752">
            <v>30.2</v>
          </cell>
        </row>
        <row r="1753">
          <cell r="A1753">
            <v>48085032003</v>
          </cell>
          <cell r="B1753" t="str">
            <v>Census Tract 320.03, Collin County, Texas</v>
          </cell>
          <cell r="C1753" t="str">
            <v>Collin</v>
          </cell>
          <cell r="D1753" t="str">
            <v>Dallas-Fort Worth-Arlington, TX</v>
          </cell>
          <cell r="E1753">
            <v>42965</v>
          </cell>
          <cell r="F1753">
            <v>936</v>
          </cell>
          <cell r="G1753" t="str">
            <v>3rd Q</v>
          </cell>
          <cell r="H1753">
            <v>24.8</v>
          </cell>
        </row>
        <row r="1754">
          <cell r="A1754">
            <v>48439111536</v>
          </cell>
          <cell r="B1754" t="str">
            <v>Census Tract 1115.36, Tarrant County, Texas</v>
          </cell>
          <cell r="C1754" t="str">
            <v>Tarrant</v>
          </cell>
          <cell r="D1754" t="str">
            <v>Dallas-Fort Worth-Arlington, TX</v>
          </cell>
          <cell r="E1754">
            <v>42922</v>
          </cell>
          <cell r="F1754">
            <v>937</v>
          </cell>
          <cell r="G1754" t="str">
            <v>3rd Q</v>
          </cell>
          <cell r="H1754">
            <v>24.7</v>
          </cell>
        </row>
        <row r="1755">
          <cell r="A1755">
            <v>48113016001</v>
          </cell>
          <cell r="B1755" t="str">
            <v>Census Tract 160.01, Dallas County, Texas</v>
          </cell>
          <cell r="C1755" t="str">
            <v>Dallas</v>
          </cell>
          <cell r="D1755" t="str">
            <v>Dallas-Fort Worth-Arlington, TX</v>
          </cell>
          <cell r="E1755">
            <v>42799</v>
          </cell>
          <cell r="F1755">
            <v>938</v>
          </cell>
          <cell r="G1755" t="str">
            <v>3rd Q</v>
          </cell>
          <cell r="H1755">
            <v>23.5</v>
          </cell>
        </row>
        <row r="1756">
          <cell r="A1756">
            <v>48113016201</v>
          </cell>
          <cell r="B1756" t="str">
            <v>Census Tract 162.01, Dallas County, Texas</v>
          </cell>
          <cell r="C1756" t="str">
            <v>Dallas</v>
          </cell>
          <cell r="D1756" t="str">
            <v>Dallas-Fort Worth-Arlington, TX</v>
          </cell>
          <cell r="E1756">
            <v>42774</v>
          </cell>
          <cell r="F1756">
            <v>939</v>
          </cell>
          <cell r="G1756" t="str">
            <v>3rd Q</v>
          </cell>
          <cell r="H1756">
            <v>21.4</v>
          </cell>
        </row>
        <row r="1757">
          <cell r="A1757">
            <v>48139061200</v>
          </cell>
          <cell r="B1757" t="str">
            <v>Census Tract 612, Ellis County, Texas</v>
          </cell>
          <cell r="C1757" t="str">
            <v>Ellis</v>
          </cell>
          <cell r="D1757" t="str">
            <v>Dallas-Fort Worth-Arlington, TX</v>
          </cell>
          <cell r="E1757">
            <v>42763</v>
          </cell>
          <cell r="F1757">
            <v>940</v>
          </cell>
          <cell r="G1757" t="str">
            <v>3rd Q</v>
          </cell>
          <cell r="H1757">
            <v>13.8</v>
          </cell>
        </row>
        <row r="1758">
          <cell r="A1758">
            <v>48439105203</v>
          </cell>
          <cell r="B1758" t="str">
            <v>Census Tract 1052.03, Tarrant County, Texas</v>
          </cell>
          <cell r="C1758" t="str">
            <v>Tarrant</v>
          </cell>
          <cell r="D1758" t="str">
            <v>Dallas-Fort Worth-Arlington, TX</v>
          </cell>
          <cell r="E1758">
            <v>42736</v>
          </cell>
          <cell r="F1758">
            <v>941</v>
          </cell>
          <cell r="G1758" t="str">
            <v>3rd Q</v>
          </cell>
          <cell r="H1758">
            <v>8.7</v>
          </cell>
        </row>
        <row r="1759">
          <cell r="A1759">
            <v>48439113627</v>
          </cell>
          <cell r="B1759" t="str">
            <v>Census Tract 1136.27, Tarrant County, Texas</v>
          </cell>
          <cell r="C1759" t="str">
            <v>Tarrant</v>
          </cell>
          <cell r="D1759" t="str">
            <v>Dallas-Fort Worth-Arlington, TX</v>
          </cell>
          <cell r="E1759">
            <v>42675</v>
          </cell>
          <cell r="F1759">
            <v>942</v>
          </cell>
          <cell r="G1759" t="str">
            <v>3rd Q</v>
          </cell>
          <cell r="H1759">
            <v>11.3</v>
          </cell>
        </row>
        <row r="1760">
          <cell r="A1760">
            <v>48439104400</v>
          </cell>
          <cell r="B1760" t="str">
            <v>Census Tract 1044, Tarrant County, Texas</v>
          </cell>
          <cell r="C1760" t="str">
            <v>Tarrant</v>
          </cell>
          <cell r="D1760" t="str">
            <v>Dallas-Fort Worth-Arlington, TX</v>
          </cell>
          <cell r="E1760">
            <v>42649</v>
          </cell>
          <cell r="F1760">
            <v>943</v>
          </cell>
          <cell r="G1760" t="str">
            <v>3rd Q</v>
          </cell>
          <cell r="H1760">
            <v>32.1</v>
          </cell>
        </row>
        <row r="1761">
          <cell r="A1761">
            <v>48439113110</v>
          </cell>
          <cell r="B1761" t="str">
            <v>Census Tract 1131.10, Tarrant County, Texas</v>
          </cell>
          <cell r="C1761" t="str">
            <v>Tarrant</v>
          </cell>
          <cell r="D1761" t="str">
            <v>Dallas-Fort Worth-Arlington, TX</v>
          </cell>
          <cell r="E1761">
            <v>42586</v>
          </cell>
          <cell r="F1761">
            <v>944</v>
          </cell>
          <cell r="G1761" t="str">
            <v>3rd Q</v>
          </cell>
          <cell r="H1761">
            <v>24.9</v>
          </cell>
        </row>
        <row r="1762">
          <cell r="A1762">
            <v>48439113216</v>
          </cell>
          <cell r="B1762" t="str">
            <v>Census Tract 1132.16, Tarrant County, Texas</v>
          </cell>
          <cell r="C1762" t="str">
            <v>Tarrant</v>
          </cell>
          <cell r="D1762" t="str">
            <v>Dallas-Fort Worth-Arlington, TX</v>
          </cell>
          <cell r="E1762">
            <v>42500</v>
          </cell>
          <cell r="F1762">
            <v>945</v>
          </cell>
          <cell r="G1762" t="str">
            <v>3rd Q</v>
          </cell>
          <cell r="H1762">
            <v>17</v>
          </cell>
        </row>
        <row r="1763">
          <cell r="A1763">
            <v>48113006301</v>
          </cell>
          <cell r="B1763" t="str">
            <v>Census Tract 63.01, Dallas County, Texas</v>
          </cell>
          <cell r="C1763" t="str">
            <v>Dallas</v>
          </cell>
          <cell r="D1763" t="str">
            <v>Dallas-Fort Worth-Arlington, TX</v>
          </cell>
          <cell r="E1763">
            <v>42485</v>
          </cell>
          <cell r="F1763">
            <v>946</v>
          </cell>
          <cell r="G1763" t="str">
            <v>3rd Q</v>
          </cell>
          <cell r="H1763">
            <v>26.1</v>
          </cell>
        </row>
        <row r="1764">
          <cell r="A1764">
            <v>48439105505</v>
          </cell>
          <cell r="B1764" t="str">
            <v>Census Tract 1055.05, Tarrant County, Texas</v>
          </cell>
          <cell r="C1764" t="str">
            <v>Tarrant</v>
          </cell>
          <cell r="D1764" t="str">
            <v>Dallas-Fort Worth-Arlington, TX</v>
          </cell>
          <cell r="E1764">
            <v>42440</v>
          </cell>
          <cell r="F1764">
            <v>947</v>
          </cell>
          <cell r="G1764" t="str">
            <v>3rd Q</v>
          </cell>
          <cell r="H1764">
            <v>20.3</v>
          </cell>
        </row>
        <row r="1765">
          <cell r="A1765">
            <v>48113016619</v>
          </cell>
          <cell r="B1765" t="str">
            <v>Census Tract 166.19, Dallas County, Texas</v>
          </cell>
          <cell r="C1765" t="str">
            <v>Dallas</v>
          </cell>
          <cell r="D1765" t="str">
            <v>Dallas-Fort Worth-Arlington, TX</v>
          </cell>
          <cell r="E1765">
            <v>42434</v>
          </cell>
          <cell r="F1765">
            <v>948</v>
          </cell>
          <cell r="G1765" t="str">
            <v>3rd Q</v>
          </cell>
          <cell r="H1765">
            <v>15.4</v>
          </cell>
        </row>
        <row r="1766">
          <cell r="A1766">
            <v>48113009900</v>
          </cell>
          <cell r="B1766" t="str">
            <v>Census Tract 99, Dallas County, Texas</v>
          </cell>
          <cell r="C1766" t="str">
            <v>Dallas</v>
          </cell>
          <cell r="D1766" t="str">
            <v>Dallas-Fort Worth-Arlington, TX</v>
          </cell>
          <cell r="E1766">
            <v>42431</v>
          </cell>
          <cell r="F1766">
            <v>949</v>
          </cell>
          <cell r="G1766" t="str">
            <v>3rd Q</v>
          </cell>
          <cell r="H1766">
            <v>17.5</v>
          </cell>
        </row>
        <row r="1767">
          <cell r="A1767">
            <v>48113009803</v>
          </cell>
          <cell r="B1767" t="str">
            <v>Census Tract 98.03, Dallas County, Texas</v>
          </cell>
          <cell r="C1767" t="str">
            <v>Dallas</v>
          </cell>
          <cell r="D1767" t="str">
            <v>Dallas-Fort Worth-Arlington, TX</v>
          </cell>
          <cell r="E1767">
            <v>42425</v>
          </cell>
          <cell r="F1767">
            <v>950</v>
          </cell>
          <cell r="G1767" t="str">
            <v>3rd Q</v>
          </cell>
          <cell r="H1767">
            <v>19</v>
          </cell>
        </row>
        <row r="1768">
          <cell r="A1768">
            <v>48113016517</v>
          </cell>
          <cell r="B1768" t="str">
            <v>Census Tract 165.17, Dallas County, Texas</v>
          </cell>
          <cell r="C1768" t="str">
            <v>Dallas</v>
          </cell>
          <cell r="D1768" t="str">
            <v>Dallas-Fort Worth-Arlington, TX</v>
          </cell>
          <cell r="E1768">
            <v>42296</v>
          </cell>
          <cell r="F1768">
            <v>951</v>
          </cell>
          <cell r="G1768" t="str">
            <v>3rd Q</v>
          </cell>
          <cell r="H1768">
            <v>14.5</v>
          </cell>
        </row>
        <row r="1769">
          <cell r="A1769">
            <v>48439111521</v>
          </cell>
          <cell r="B1769" t="str">
            <v>Census Tract 1115.21, Tarrant County, Texas</v>
          </cell>
          <cell r="C1769" t="str">
            <v>Tarrant</v>
          </cell>
          <cell r="D1769" t="str">
            <v>Dallas-Fort Worth-Arlington, TX</v>
          </cell>
          <cell r="E1769">
            <v>42284</v>
          </cell>
          <cell r="F1769">
            <v>952</v>
          </cell>
          <cell r="G1769" t="str">
            <v>3rd Q</v>
          </cell>
          <cell r="H1769">
            <v>21.3</v>
          </cell>
        </row>
        <row r="1770">
          <cell r="A1770">
            <v>48439110500</v>
          </cell>
          <cell r="B1770" t="str">
            <v>Census Tract 1105, Tarrant County, Texas</v>
          </cell>
          <cell r="C1770" t="str">
            <v>Tarrant</v>
          </cell>
          <cell r="D1770" t="str">
            <v>Dallas-Fort Worth-Arlington, TX</v>
          </cell>
          <cell r="E1770">
            <v>42185</v>
          </cell>
          <cell r="F1770">
            <v>953</v>
          </cell>
          <cell r="G1770" t="str">
            <v>3rd Q</v>
          </cell>
          <cell r="H1770">
            <v>16.9</v>
          </cell>
        </row>
        <row r="1771">
          <cell r="A1771">
            <v>48113014403</v>
          </cell>
          <cell r="B1771" t="str">
            <v>Census Tract 144.03, Dallas County, Texas</v>
          </cell>
          <cell r="C1771" t="str">
            <v>Dallas</v>
          </cell>
          <cell r="D1771" t="str">
            <v>Dallas-Fort Worth-Arlington, TX</v>
          </cell>
          <cell r="E1771">
            <v>42115</v>
          </cell>
          <cell r="F1771">
            <v>954</v>
          </cell>
          <cell r="G1771" t="str">
            <v>3rd Q</v>
          </cell>
          <cell r="H1771">
            <v>14.4</v>
          </cell>
        </row>
        <row r="1772">
          <cell r="A1772">
            <v>48113017805</v>
          </cell>
          <cell r="B1772" t="str">
            <v>Census Tract 178.05, Dallas County, Texas</v>
          </cell>
          <cell r="C1772" t="str">
            <v>Dallas</v>
          </cell>
          <cell r="D1772" t="str">
            <v>Dallas-Fort Worth-Arlington, TX</v>
          </cell>
          <cell r="E1772">
            <v>42058</v>
          </cell>
          <cell r="F1772">
            <v>955</v>
          </cell>
          <cell r="G1772" t="str">
            <v>3rd Q</v>
          </cell>
          <cell r="H1772">
            <v>15.4</v>
          </cell>
        </row>
        <row r="1773">
          <cell r="A1773">
            <v>48439113302</v>
          </cell>
          <cell r="B1773" t="str">
            <v>Census Tract 1133.02, Tarrant County, Texas</v>
          </cell>
          <cell r="C1773" t="str">
            <v>Tarrant</v>
          </cell>
          <cell r="D1773" t="str">
            <v>Dallas-Fort Worth-Arlington, TX</v>
          </cell>
          <cell r="E1773">
            <v>42024</v>
          </cell>
          <cell r="F1773">
            <v>956</v>
          </cell>
          <cell r="G1773" t="str">
            <v>3rd Q</v>
          </cell>
          <cell r="H1773">
            <v>16.3</v>
          </cell>
        </row>
        <row r="1774">
          <cell r="A1774">
            <v>48439105405</v>
          </cell>
          <cell r="B1774" t="str">
            <v>Census Tract 1054.05, Tarrant County, Texas</v>
          </cell>
          <cell r="C1774" t="str">
            <v>Tarrant</v>
          </cell>
          <cell r="D1774" t="str">
            <v>Dallas-Fort Worth-Arlington, TX</v>
          </cell>
          <cell r="E1774">
            <v>41887</v>
          </cell>
          <cell r="F1774">
            <v>957</v>
          </cell>
          <cell r="G1774" t="str">
            <v>3rd Q</v>
          </cell>
          <cell r="H1774">
            <v>16</v>
          </cell>
        </row>
        <row r="1775">
          <cell r="A1775">
            <v>48439111543</v>
          </cell>
          <cell r="B1775" t="str">
            <v>Census Tract 1115.43, Tarrant County, Texas</v>
          </cell>
          <cell r="C1775" t="str">
            <v>Tarrant</v>
          </cell>
          <cell r="D1775" t="str">
            <v>Dallas-Fort Worth-Arlington, TX</v>
          </cell>
          <cell r="E1775">
            <v>41739</v>
          </cell>
          <cell r="F1775">
            <v>958</v>
          </cell>
          <cell r="G1775" t="str">
            <v>3rd Q</v>
          </cell>
          <cell r="H1775">
            <v>23.7</v>
          </cell>
        </row>
        <row r="1776">
          <cell r="A1776">
            <v>48121021634</v>
          </cell>
          <cell r="B1776" t="str">
            <v>Census Tract 216.34, Denton County, Texas</v>
          </cell>
          <cell r="C1776" t="str">
            <v>Denton</v>
          </cell>
          <cell r="D1776" t="str">
            <v>Dallas-Fort Worth-Arlington, TX</v>
          </cell>
          <cell r="E1776">
            <v>41696</v>
          </cell>
          <cell r="F1776">
            <v>959</v>
          </cell>
          <cell r="G1776" t="str">
            <v>3rd Q</v>
          </cell>
          <cell r="H1776">
            <v>19.7</v>
          </cell>
        </row>
        <row r="1777">
          <cell r="A1777">
            <v>48113001202</v>
          </cell>
          <cell r="B1777" t="str">
            <v>Census Tract 12.02, Dallas County, Texas</v>
          </cell>
          <cell r="C1777" t="str">
            <v>Dallas</v>
          </cell>
          <cell r="D1777" t="str">
            <v>Dallas-Fort Worth-Arlington, TX</v>
          </cell>
          <cell r="E1777">
            <v>41641</v>
          </cell>
          <cell r="F1777">
            <v>960</v>
          </cell>
          <cell r="G1777" t="str">
            <v>3rd Q</v>
          </cell>
          <cell r="H1777">
            <v>17.6</v>
          </cell>
        </row>
        <row r="1778">
          <cell r="A1778">
            <v>48113012702</v>
          </cell>
          <cell r="B1778" t="str">
            <v>Census Tract 127.02, Dallas County, Texas</v>
          </cell>
          <cell r="C1778" t="str">
            <v>Dallas</v>
          </cell>
          <cell r="D1778" t="str">
            <v>Dallas-Fort Worth-Arlington, TX</v>
          </cell>
          <cell r="E1778">
            <v>41632</v>
          </cell>
          <cell r="F1778">
            <v>961</v>
          </cell>
          <cell r="G1778" t="str">
            <v>3rd Q</v>
          </cell>
          <cell r="H1778">
            <v>23.2</v>
          </cell>
        </row>
        <row r="1779">
          <cell r="A1779">
            <v>48439110102</v>
          </cell>
          <cell r="B1779" t="str">
            <v>Census Tract 1101.02, Tarrant County, Texas</v>
          </cell>
          <cell r="C1779" t="str">
            <v>Tarrant</v>
          </cell>
          <cell r="D1779" t="str">
            <v>Dallas-Fort Worth-Arlington, TX</v>
          </cell>
          <cell r="E1779">
            <v>41569</v>
          </cell>
          <cell r="F1779">
            <v>962</v>
          </cell>
          <cell r="G1779" t="str">
            <v>3rd Q</v>
          </cell>
          <cell r="H1779">
            <v>13</v>
          </cell>
        </row>
        <row r="1780">
          <cell r="A1780">
            <v>48113000800</v>
          </cell>
          <cell r="B1780" t="str">
            <v>Census Tract 8, Dallas County, Texas</v>
          </cell>
          <cell r="C1780" t="str">
            <v>Dallas</v>
          </cell>
          <cell r="D1780" t="str">
            <v>Dallas-Fort Worth-Arlington, TX</v>
          </cell>
          <cell r="E1780">
            <v>41533</v>
          </cell>
          <cell r="F1780">
            <v>963</v>
          </cell>
          <cell r="G1780" t="str">
            <v>3rd Q</v>
          </cell>
          <cell r="H1780">
            <v>21.8</v>
          </cell>
        </row>
        <row r="1781">
          <cell r="A1781">
            <v>48113014502</v>
          </cell>
          <cell r="B1781" t="str">
            <v>Census Tract 145.02, Dallas County, Texas</v>
          </cell>
          <cell r="C1781" t="str">
            <v>Dallas</v>
          </cell>
          <cell r="D1781" t="str">
            <v>Dallas-Fort Worth-Arlington, TX</v>
          </cell>
          <cell r="E1781">
            <v>41523</v>
          </cell>
          <cell r="F1781">
            <v>964</v>
          </cell>
          <cell r="G1781" t="str">
            <v>3rd Q</v>
          </cell>
          <cell r="H1781">
            <v>21.1</v>
          </cell>
        </row>
        <row r="1782">
          <cell r="A1782">
            <v>48439111202</v>
          </cell>
          <cell r="B1782" t="str">
            <v>Census Tract 1112.02, Tarrant County, Texas</v>
          </cell>
          <cell r="C1782" t="str">
            <v>Tarrant</v>
          </cell>
          <cell r="D1782" t="str">
            <v>Dallas-Fort Worth-Arlington, TX</v>
          </cell>
          <cell r="E1782">
            <v>41474</v>
          </cell>
          <cell r="F1782">
            <v>965</v>
          </cell>
          <cell r="G1782" t="str">
            <v>3rd Q</v>
          </cell>
          <cell r="H1782">
            <v>22.7</v>
          </cell>
        </row>
        <row r="1783">
          <cell r="A1783">
            <v>48121021744</v>
          </cell>
          <cell r="B1783" t="str">
            <v>Census Tract 217.44, Denton County, Texas</v>
          </cell>
          <cell r="C1783" t="str">
            <v>Denton</v>
          </cell>
          <cell r="D1783" t="str">
            <v>Dallas-Fort Worth-Arlington, TX</v>
          </cell>
          <cell r="E1783">
            <v>41406</v>
          </cell>
          <cell r="F1783">
            <v>966</v>
          </cell>
          <cell r="G1783" t="str">
            <v>3rd Q</v>
          </cell>
          <cell r="H1783">
            <v>30.5</v>
          </cell>
        </row>
        <row r="1784">
          <cell r="A1784">
            <v>48439111104</v>
          </cell>
          <cell r="B1784" t="str">
            <v>Census Tract 1111.04, Tarrant County, Texas</v>
          </cell>
          <cell r="C1784" t="str">
            <v>Tarrant</v>
          </cell>
          <cell r="D1784" t="str">
            <v>Dallas-Fort Worth-Arlington, TX</v>
          </cell>
          <cell r="E1784">
            <v>41316</v>
          </cell>
          <cell r="F1784">
            <v>967</v>
          </cell>
          <cell r="G1784" t="str">
            <v>3rd Q</v>
          </cell>
          <cell r="H1784">
            <v>10.3</v>
          </cell>
        </row>
        <row r="1785">
          <cell r="A1785">
            <v>48439106503</v>
          </cell>
          <cell r="B1785" t="str">
            <v>Census Tract 1065.03, Tarrant County, Texas</v>
          </cell>
          <cell r="C1785" t="str">
            <v>Tarrant</v>
          </cell>
          <cell r="D1785" t="str">
            <v>Dallas-Fort Worth-Arlington, TX</v>
          </cell>
          <cell r="E1785">
            <v>41275</v>
          </cell>
          <cell r="F1785">
            <v>968</v>
          </cell>
          <cell r="G1785" t="str">
            <v>3rd Q</v>
          </cell>
          <cell r="H1785">
            <v>29</v>
          </cell>
        </row>
        <row r="1786">
          <cell r="A1786">
            <v>48113014901</v>
          </cell>
          <cell r="B1786" t="str">
            <v>Census Tract 149.01, Dallas County, Texas</v>
          </cell>
          <cell r="C1786" t="str">
            <v>Dallas</v>
          </cell>
          <cell r="D1786" t="str">
            <v>Dallas-Fort Worth-Arlington, TX</v>
          </cell>
          <cell r="E1786">
            <v>41250</v>
          </cell>
          <cell r="F1786">
            <v>969</v>
          </cell>
          <cell r="G1786" t="str">
            <v>3rd Q</v>
          </cell>
          <cell r="H1786">
            <v>22.1</v>
          </cell>
        </row>
        <row r="1787">
          <cell r="A1787">
            <v>48113009301</v>
          </cell>
          <cell r="B1787" t="str">
            <v>Census Tract 93.01, Dallas County, Texas</v>
          </cell>
          <cell r="C1787" t="str">
            <v>Dallas</v>
          </cell>
          <cell r="D1787" t="str">
            <v>Dallas-Fort Worth-Arlington, TX</v>
          </cell>
          <cell r="E1787">
            <v>41222</v>
          </cell>
          <cell r="F1787">
            <v>970</v>
          </cell>
          <cell r="G1787" t="str">
            <v>3rd Q</v>
          </cell>
          <cell r="H1787">
            <v>29.1</v>
          </cell>
        </row>
        <row r="1788">
          <cell r="A1788">
            <v>48113006502</v>
          </cell>
          <cell r="B1788" t="str">
            <v>Census Tract 65.02, Dallas County, Texas</v>
          </cell>
          <cell r="C1788" t="str">
            <v>Dallas</v>
          </cell>
          <cell r="D1788" t="str">
            <v>Dallas-Fort Worth-Arlington, TX</v>
          </cell>
          <cell r="E1788">
            <v>41214</v>
          </cell>
          <cell r="F1788">
            <v>971</v>
          </cell>
          <cell r="G1788" t="str">
            <v>3rd Q</v>
          </cell>
          <cell r="H1788">
            <v>20.1</v>
          </cell>
        </row>
        <row r="1789">
          <cell r="A1789">
            <v>48439105511</v>
          </cell>
          <cell r="B1789" t="str">
            <v>Census Tract 1055.11, Tarrant County, Texas</v>
          </cell>
          <cell r="C1789" t="str">
            <v>Tarrant</v>
          </cell>
          <cell r="D1789" t="str">
            <v>Dallas-Fort Worth-Arlington, TX</v>
          </cell>
          <cell r="E1789">
            <v>41147</v>
          </cell>
          <cell r="F1789">
            <v>972</v>
          </cell>
          <cell r="G1789" t="str">
            <v>3rd Q</v>
          </cell>
          <cell r="H1789">
            <v>18.4</v>
          </cell>
        </row>
        <row r="1790">
          <cell r="A1790">
            <v>48113016903</v>
          </cell>
          <cell r="B1790" t="str">
            <v>Census Tract 169.03, Dallas County, Texas</v>
          </cell>
          <cell r="C1790" t="str">
            <v>Dallas</v>
          </cell>
          <cell r="D1790" t="str">
            <v>Dallas-Fort Worth-Arlington, TX</v>
          </cell>
          <cell r="E1790">
            <v>41129</v>
          </cell>
          <cell r="F1790">
            <v>973</v>
          </cell>
          <cell r="G1790" t="str">
            <v>3rd Q</v>
          </cell>
          <cell r="H1790">
            <v>33.3</v>
          </cell>
        </row>
        <row r="1791">
          <cell r="A1791">
            <v>48497150200</v>
          </cell>
          <cell r="B1791" t="str">
            <v>Census Tract 1502, Wise County, Texas</v>
          </cell>
          <cell r="C1791" t="str">
            <v>Wise</v>
          </cell>
          <cell r="D1791" t="str">
            <v>Dallas-Fort Worth-Arlington, TX</v>
          </cell>
          <cell r="E1791">
            <v>41127</v>
          </cell>
          <cell r="F1791">
            <v>974</v>
          </cell>
          <cell r="G1791" t="str">
            <v>3rd Q</v>
          </cell>
          <cell r="H1791">
            <v>14.7</v>
          </cell>
        </row>
        <row r="1792">
          <cell r="A1792">
            <v>48113010601</v>
          </cell>
          <cell r="B1792" t="str">
            <v>Census Tract 106.01, Dallas County, Texas</v>
          </cell>
          <cell r="C1792" t="str">
            <v>Dallas</v>
          </cell>
          <cell r="D1792" t="str">
            <v>Dallas-Fort Worth-Arlington, TX</v>
          </cell>
          <cell r="E1792">
            <v>41035</v>
          </cell>
          <cell r="F1792">
            <v>975</v>
          </cell>
          <cell r="G1792" t="str">
            <v>3rd Q</v>
          </cell>
          <cell r="H1792">
            <v>25</v>
          </cell>
        </row>
        <row r="1793">
          <cell r="A1793">
            <v>48139060803</v>
          </cell>
          <cell r="B1793" t="str">
            <v>Census Tract 608.03, Ellis County, Texas</v>
          </cell>
          <cell r="C1793" t="str">
            <v>Ellis</v>
          </cell>
          <cell r="D1793" t="str">
            <v>Dallas-Fort Worth-Arlington, TX</v>
          </cell>
          <cell r="E1793">
            <v>40990</v>
          </cell>
          <cell r="F1793">
            <v>976</v>
          </cell>
          <cell r="G1793" t="str">
            <v>3rd Q</v>
          </cell>
          <cell r="H1793">
            <v>14.1</v>
          </cell>
        </row>
        <row r="1794">
          <cell r="A1794">
            <v>48113017606</v>
          </cell>
          <cell r="B1794" t="str">
            <v>Census Tract 176.06, Dallas County, Texas</v>
          </cell>
          <cell r="C1794" t="str">
            <v>Dallas</v>
          </cell>
          <cell r="D1794" t="str">
            <v>Dallas-Fort Worth-Arlington, TX</v>
          </cell>
          <cell r="E1794">
            <v>40945</v>
          </cell>
          <cell r="F1794">
            <v>977</v>
          </cell>
          <cell r="G1794" t="str">
            <v>3rd Q</v>
          </cell>
          <cell r="H1794">
            <v>15.8</v>
          </cell>
        </row>
        <row r="1795">
          <cell r="A1795">
            <v>48439106002</v>
          </cell>
          <cell r="B1795" t="str">
            <v>Census Tract 1060.02, Tarrant County, Texas</v>
          </cell>
          <cell r="C1795" t="str">
            <v>Tarrant</v>
          </cell>
          <cell r="D1795" t="str">
            <v>Dallas-Fort Worth-Arlington, TX</v>
          </cell>
          <cell r="E1795">
            <v>40884</v>
          </cell>
          <cell r="F1795">
            <v>978</v>
          </cell>
          <cell r="G1795" t="str">
            <v>3rd Q</v>
          </cell>
          <cell r="H1795">
            <v>28.9</v>
          </cell>
        </row>
        <row r="1796">
          <cell r="A1796">
            <v>48439111103</v>
          </cell>
          <cell r="B1796" t="str">
            <v>Census Tract 1111.03, Tarrant County, Texas</v>
          </cell>
          <cell r="C1796" t="str">
            <v>Tarrant</v>
          </cell>
          <cell r="D1796" t="str">
            <v>Dallas-Fort Worth-Arlington, TX</v>
          </cell>
          <cell r="E1796">
            <v>40875</v>
          </cell>
          <cell r="F1796">
            <v>979</v>
          </cell>
          <cell r="G1796" t="str">
            <v>3rd Q</v>
          </cell>
          <cell r="H1796">
            <v>21.8</v>
          </cell>
        </row>
        <row r="1797">
          <cell r="A1797">
            <v>48085031714</v>
          </cell>
          <cell r="B1797" t="str">
            <v>Census Tract 317.14, Collin County, Texas</v>
          </cell>
          <cell r="C1797" t="str">
            <v>Collin</v>
          </cell>
          <cell r="D1797" t="str">
            <v>Dallas-Fort Worth-Arlington, TX</v>
          </cell>
          <cell r="E1797">
            <v>40869</v>
          </cell>
          <cell r="F1797">
            <v>980</v>
          </cell>
          <cell r="G1797" t="str">
            <v>3rd Q</v>
          </cell>
          <cell r="H1797">
            <v>12.5</v>
          </cell>
        </row>
        <row r="1798">
          <cell r="A1798">
            <v>48113017704</v>
          </cell>
          <cell r="B1798" t="str">
            <v>Census Tract 177.04, Dallas County, Texas</v>
          </cell>
          <cell r="C1798" t="str">
            <v>Dallas</v>
          </cell>
          <cell r="D1798" t="str">
            <v>Dallas-Fort Worth-Arlington, TX</v>
          </cell>
          <cell r="E1798">
            <v>40867</v>
          </cell>
          <cell r="F1798">
            <v>981</v>
          </cell>
          <cell r="G1798" t="str">
            <v>3rd Q</v>
          </cell>
          <cell r="H1798">
            <v>21.3</v>
          </cell>
        </row>
        <row r="1799">
          <cell r="A1799">
            <v>48085031900</v>
          </cell>
          <cell r="B1799" t="str">
            <v>Census Tract 319, Collin County, Texas</v>
          </cell>
          <cell r="C1799" t="str">
            <v>Collin</v>
          </cell>
          <cell r="D1799" t="str">
            <v>Dallas-Fort Worth-Arlington, TX</v>
          </cell>
          <cell r="E1799">
            <v>40851</v>
          </cell>
          <cell r="F1799">
            <v>982</v>
          </cell>
          <cell r="G1799" t="str">
            <v>3rd Q</v>
          </cell>
          <cell r="H1799">
            <v>37.1</v>
          </cell>
        </row>
        <row r="1800">
          <cell r="A1800">
            <v>48113011900</v>
          </cell>
          <cell r="B1800" t="str">
            <v>Census Tract 119, Dallas County, Texas</v>
          </cell>
          <cell r="C1800" t="str">
            <v>Dallas</v>
          </cell>
          <cell r="D1800" t="str">
            <v>Dallas-Fort Worth-Arlington, TX</v>
          </cell>
          <cell r="E1800">
            <v>40793</v>
          </cell>
          <cell r="F1800">
            <v>983</v>
          </cell>
          <cell r="G1800" t="str">
            <v>3rd Q</v>
          </cell>
          <cell r="H1800">
            <v>23.7</v>
          </cell>
        </row>
        <row r="1801">
          <cell r="A1801">
            <v>48113011200</v>
          </cell>
          <cell r="B1801" t="str">
            <v>Census Tract 112, Dallas County, Texas</v>
          </cell>
          <cell r="C1801" t="str">
            <v>Dallas</v>
          </cell>
          <cell r="D1801" t="str">
            <v>Dallas-Fort Worth-Arlington, TX</v>
          </cell>
          <cell r="E1801">
            <v>40774</v>
          </cell>
          <cell r="F1801">
            <v>984</v>
          </cell>
          <cell r="G1801" t="str">
            <v>3rd Q</v>
          </cell>
          <cell r="H1801">
            <v>28.7</v>
          </cell>
        </row>
        <row r="1802">
          <cell r="A1802">
            <v>48113005300</v>
          </cell>
          <cell r="B1802" t="str">
            <v>Census Tract 53, Dallas County, Texas</v>
          </cell>
          <cell r="C1802" t="str">
            <v>Dallas</v>
          </cell>
          <cell r="D1802" t="str">
            <v>Dallas-Fort Worth-Arlington, TX</v>
          </cell>
          <cell r="E1802">
            <v>40744</v>
          </cell>
          <cell r="F1802">
            <v>985</v>
          </cell>
          <cell r="G1802" t="str">
            <v>3rd Q</v>
          </cell>
          <cell r="H1802">
            <v>31.9</v>
          </cell>
        </row>
        <row r="1803">
          <cell r="A1803">
            <v>48113014405</v>
          </cell>
          <cell r="B1803" t="str">
            <v>Census Tract 144.05, Dallas County, Texas</v>
          </cell>
          <cell r="C1803" t="str">
            <v>Dallas</v>
          </cell>
          <cell r="D1803" t="str">
            <v>Dallas-Fort Worth-Arlington, TX</v>
          </cell>
          <cell r="E1803">
            <v>40688</v>
          </cell>
          <cell r="F1803">
            <v>986</v>
          </cell>
          <cell r="G1803" t="str">
            <v>3rd Q</v>
          </cell>
          <cell r="H1803">
            <v>14.9</v>
          </cell>
        </row>
        <row r="1804">
          <cell r="A1804">
            <v>48121021637</v>
          </cell>
          <cell r="B1804" t="str">
            <v>Census Tract 216.37, Denton County, Texas</v>
          </cell>
          <cell r="C1804" t="str">
            <v>Denton</v>
          </cell>
          <cell r="D1804" t="str">
            <v>Dallas-Fort Worth-Arlington, TX</v>
          </cell>
          <cell r="E1804">
            <v>40636</v>
          </cell>
          <cell r="F1804">
            <v>987</v>
          </cell>
          <cell r="G1804" t="str">
            <v>3rd Q</v>
          </cell>
          <cell r="H1804">
            <v>16.9</v>
          </cell>
        </row>
        <row r="1805">
          <cell r="A1805">
            <v>48113013623</v>
          </cell>
          <cell r="B1805" t="str">
            <v>Census Tract 136.23, Dallas County, Texas</v>
          </cell>
          <cell r="C1805" t="str">
            <v>Dallas</v>
          </cell>
          <cell r="D1805" t="str">
            <v>Dallas-Fort Worth-Arlington, TX</v>
          </cell>
          <cell r="E1805">
            <v>40425</v>
          </cell>
          <cell r="F1805">
            <v>988</v>
          </cell>
          <cell r="G1805" t="str">
            <v>3rd Q</v>
          </cell>
          <cell r="H1805">
            <v>16.7</v>
          </cell>
        </row>
        <row r="1806">
          <cell r="A1806">
            <v>48113017604</v>
          </cell>
          <cell r="B1806" t="str">
            <v>Census Tract 176.04, Dallas County, Texas</v>
          </cell>
          <cell r="C1806" t="str">
            <v>Dallas</v>
          </cell>
          <cell r="D1806" t="str">
            <v>Dallas-Fort Worth-Arlington, TX</v>
          </cell>
          <cell r="E1806">
            <v>40365</v>
          </cell>
          <cell r="F1806">
            <v>989</v>
          </cell>
          <cell r="G1806" t="str">
            <v>3rd Q</v>
          </cell>
          <cell r="H1806">
            <v>10</v>
          </cell>
        </row>
        <row r="1807">
          <cell r="A1807">
            <v>48113016302</v>
          </cell>
          <cell r="B1807" t="str">
            <v>Census Tract 163.02, Dallas County, Texas</v>
          </cell>
          <cell r="C1807" t="str">
            <v>Dallas</v>
          </cell>
          <cell r="D1807" t="str">
            <v>Dallas-Fort Worth-Arlington, TX</v>
          </cell>
          <cell r="E1807">
            <v>40179</v>
          </cell>
          <cell r="F1807">
            <v>990</v>
          </cell>
          <cell r="G1807" t="str">
            <v>3rd Q</v>
          </cell>
          <cell r="H1807">
            <v>14.9</v>
          </cell>
        </row>
        <row r="1808">
          <cell r="A1808">
            <v>48439100400</v>
          </cell>
          <cell r="B1808" t="str">
            <v>Census Tract 1004, Tarrant County, Texas</v>
          </cell>
          <cell r="C1808" t="str">
            <v>Tarrant</v>
          </cell>
          <cell r="D1808" t="str">
            <v>Dallas-Fort Worth-Arlington, TX</v>
          </cell>
          <cell r="E1808">
            <v>40161</v>
          </cell>
          <cell r="F1808">
            <v>991</v>
          </cell>
          <cell r="G1808" t="str">
            <v>3rd Q</v>
          </cell>
          <cell r="H1808">
            <v>26</v>
          </cell>
        </row>
        <row r="1809">
          <cell r="A1809">
            <v>48113009605</v>
          </cell>
          <cell r="B1809" t="str">
            <v>Census Tract 96.05, Dallas County, Texas</v>
          </cell>
          <cell r="C1809" t="str">
            <v>Dallas</v>
          </cell>
          <cell r="D1809" t="str">
            <v>Dallas-Fort Worth-Arlington, TX</v>
          </cell>
          <cell r="E1809">
            <v>40150</v>
          </cell>
          <cell r="F1809">
            <v>992</v>
          </cell>
          <cell r="G1809" t="str">
            <v>3rd Q</v>
          </cell>
          <cell r="H1809">
            <v>23.9</v>
          </cell>
        </row>
        <row r="1810">
          <cell r="A1810">
            <v>48113012701</v>
          </cell>
          <cell r="B1810" t="str">
            <v>Census Tract 127.01, Dallas County, Texas</v>
          </cell>
          <cell r="C1810" t="str">
            <v>Dallas</v>
          </cell>
          <cell r="D1810" t="str">
            <v>Dallas-Fort Worth-Arlington, TX</v>
          </cell>
          <cell r="E1810">
            <v>40082</v>
          </cell>
          <cell r="F1810">
            <v>993</v>
          </cell>
          <cell r="G1810" t="str">
            <v>3rd Q</v>
          </cell>
          <cell r="H1810">
            <v>26.2</v>
          </cell>
        </row>
        <row r="1811">
          <cell r="A1811">
            <v>48439100101</v>
          </cell>
          <cell r="B1811" t="str">
            <v>Census Tract 1001.01, Tarrant County, Texas</v>
          </cell>
          <cell r="C1811" t="str">
            <v>Tarrant</v>
          </cell>
          <cell r="D1811" t="str">
            <v>Dallas-Fort Worth-Arlington, TX</v>
          </cell>
          <cell r="E1811">
            <v>40031</v>
          </cell>
          <cell r="F1811">
            <v>994</v>
          </cell>
          <cell r="G1811" t="str">
            <v>4th Q</v>
          </cell>
          <cell r="H1811">
            <v>20.2</v>
          </cell>
        </row>
        <row r="1812">
          <cell r="A1812">
            <v>48121021734</v>
          </cell>
          <cell r="B1812" t="str">
            <v>Census Tract 217.34, Denton County, Texas</v>
          </cell>
          <cell r="C1812" t="str">
            <v>Denton</v>
          </cell>
          <cell r="D1812" t="str">
            <v>Dallas-Fort Worth-Arlington, TX</v>
          </cell>
          <cell r="E1812">
            <v>40000</v>
          </cell>
          <cell r="F1812">
            <v>995</v>
          </cell>
          <cell r="G1812" t="str">
            <v>4th Q</v>
          </cell>
          <cell r="H1812">
            <v>19.1</v>
          </cell>
        </row>
        <row r="1813">
          <cell r="A1813">
            <v>48113001302</v>
          </cell>
          <cell r="B1813" t="str">
            <v>Census Tract 13.02, Dallas County, Texas</v>
          </cell>
          <cell r="C1813" t="str">
            <v>Dallas</v>
          </cell>
          <cell r="D1813" t="str">
            <v>Dallas-Fort Worth-Arlington, TX</v>
          </cell>
          <cell r="E1813">
            <v>40000</v>
          </cell>
          <cell r="F1813">
            <v>996</v>
          </cell>
          <cell r="G1813" t="str">
            <v>4th Q</v>
          </cell>
          <cell r="H1813">
            <v>15.6</v>
          </cell>
        </row>
        <row r="1814">
          <cell r="A1814">
            <v>48257050300</v>
          </cell>
          <cell r="B1814" t="str">
            <v>Census Tract 503, Kaufman County, Texas</v>
          </cell>
          <cell r="C1814" t="str">
            <v>Kaufman</v>
          </cell>
          <cell r="D1814" t="str">
            <v>Dallas-Fort Worth-Arlington, TX</v>
          </cell>
          <cell r="E1814">
            <v>39991</v>
          </cell>
          <cell r="F1814">
            <v>997</v>
          </cell>
          <cell r="G1814" t="str">
            <v>4th Q</v>
          </cell>
          <cell r="H1814">
            <v>18.4</v>
          </cell>
        </row>
        <row r="1815">
          <cell r="A1815">
            <v>48113018300</v>
          </cell>
          <cell r="B1815" t="str">
            <v>Census Tract 183, Dallas County, Texas</v>
          </cell>
          <cell r="C1815" t="str">
            <v>Dallas</v>
          </cell>
          <cell r="D1815" t="str">
            <v>Dallas-Fort Worth-Arlington, TX</v>
          </cell>
          <cell r="E1815">
            <v>39976</v>
          </cell>
          <cell r="F1815">
            <v>998</v>
          </cell>
          <cell r="G1815" t="str">
            <v>4th Q</v>
          </cell>
          <cell r="H1815">
            <v>14.4</v>
          </cell>
        </row>
        <row r="1816">
          <cell r="A1816">
            <v>48113015202</v>
          </cell>
          <cell r="B1816" t="str">
            <v>Census Tract 152.02, Dallas County, Texas</v>
          </cell>
          <cell r="C1816" t="str">
            <v>Dallas</v>
          </cell>
          <cell r="D1816" t="str">
            <v>Dallas-Fort Worth-Arlington, TX</v>
          </cell>
          <cell r="E1816">
            <v>39917</v>
          </cell>
          <cell r="F1816">
            <v>999</v>
          </cell>
          <cell r="G1816" t="str">
            <v>4th Q</v>
          </cell>
          <cell r="H1816">
            <v>37.5</v>
          </cell>
        </row>
        <row r="1817">
          <cell r="A1817">
            <v>48439106502</v>
          </cell>
          <cell r="B1817" t="str">
            <v>Census Tract 1065.02, Tarrant County, Texas</v>
          </cell>
          <cell r="C1817" t="str">
            <v>Tarrant</v>
          </cell>
          <cell r="D1817" t="str">
            <v>Dallas-Fort Worth-Arlington, TX</v>
          </cell>
          <cell r="E1817">
            <v>39815</v>
          </cell>
          <cell r="F1817">
            <v>1000</v>
          </cell>
          <cell r="G1817" t="str">
            <v>4th Q</v>
          </cell>
          <cell r="H1817">
            <v>22.1</v>
          </cell>
        </row>
        <row r="1818">
          <cell r="A1818">
            <v>48439106004</v>
          </cell>
          <cell r="B1818" t="str">
            <v>Census Tract 1060.04, Tarrant County, Texas</v>
          </cell>
          <cell r="C1818" t="str">
            <v>Tarrant</v>
          </cell>
          <cell r="D1818" t="str">
            <v>Dallas-Fort Worth-Arlington, TX</v>
          </cell>
          <cell r="E1818">
            <v>39812</v>
          </cell>
          <cell r="F1818">
            <v>1001</v>
          </cell>
          <cell r="G1818" t="str">
            <v>4th Q</v>
          </cell>
          <cell r="H1818">
            <v>31.3</v>
          </cell>
        </row>
        <row r="1819">
          <cell r="A1819">
            <v>48251130900</v>
          </cell>
          <cell r="B1819" t="str">
            <v>Census Tract 1309, Johnson County, Texas</v>
          </cell>
          <cell r="C1819" t="str">
            <v>Johnson</v>
          </cell>
          <cell r="D1819" t="str">
            <v>Dallas-Fort Worth-Arlington, TX</v>
          </cell>
          <cell r="E1819">
            <v>39785</v>
          </cell>
          <cell r="F1819">
            <v>1002</v>
          </cell>
          <cell r="G1819" t="str">
            <v>4th Q</v>
          </cell>
          <cell r="H1819">
            <v>27.4</v>
          </cell>
        </row>
        <row r="1820">
          <cell r="A1820">
            <v>48439123000</v>
          </cell>
          <cell r="B1820" t="str">
            <v>Census Tract 1230, Tarrant County, Texas</v>
          </cell>
          <cell r="C1820" t="str">
            <v>Tarrant</v>
          </cell>
          <cell r="D1820" t="str">
            <v>Dallas-Fort Worth-Arlington, TX</v>
          </cell>
          <cell r="E1820">
            <v>39724</v>
          </cell>
          <cell r="F1820">
            <v>1003</v>
          </cell>
          <cell r="G1820" t="str">
            <v>4th Q</v>
          </cell>
          <cell r="H1820">
            <v>19.8</v>
          </cell>
        </row>
        <row r="1821">
          <cell r="A1821">
            <v>48113018002</v>
          </cell>
          <cell r="B1821" t="str">
            <v>Census Tract 180.02, Dallas County, Texas</v>
          </cell>
          <cell r="C1821" t="str">
            <v>Dallas</v>
          </cell>
          <cell r="D1821" t="str">
            <v>Dallas-Fort Worth-Arlington, TX</v>
          </cell>
          <cell r="E1821">
            <v>39635</v>
          </cell>
          <cell r="F1821">
            <v>1004</v>
          </cell>
          <cell r="G1821" t="str">
            <v>4th Q</v>
          </cell>
          <cell r="H1821">
            <v>21.4</v>
          </cell>
        </row>
        <row r="1822">
          <cell r="A1822">
            <v>48113018206</v>
          </cell>
          <cell r="B1822" t="str">
            <v>Census Tract 182.06, Dallas County, Texas</v>
          </cell>
          <cell r="C1822" t="str">
            <v>Dallas</v>
          </cell>
          <cell r="D1822" t="str">
            <v>Dallas-Fort Worth-Arlington, TX</v>
          </cell>
          <cell r="E1822">
            <v>39412</v>
          </cell>
          <cell r="F1822">
            <v>1005</v>
          </cell>
          <cell r="G1822" t="str">
            <v>4th Q</v>
          </cell>
          <cell r="H1822">
            <v>27.9</v>
          </cell>
        </row>
        <row r="1823">
          <cell r="A1823">
            <v>48251130303</v>
          </cell>
          <cell r="B1823" t="str">
            <v>Census Tract 1303.03, Johnson County, Texas</v>
          </cell>
          <cell r="C1823" t="str">
            <v>Johnson</v>
          </cell>
          <cell r="D1823" t="str">
            <v>Dallas-Fort Worth-Arlington, TX</v>
          </cell>
          <cell r="E1823">
            <v>39333</v>
          </cell>
          <cell r="F1823">
            <v>1006</v>
          </cell>
          <cell r="G1823" t="str">
            <v>4th Q</v>
          </cell>
          <cell r="H1823">
            <v>26.6</v>
          </cell>
        </row>
        <row r="1824">
          <cell r="A1824">
            <v>48439106101</v>
          </cell>
          <cell r="B1824" t="str">
            <v>Census Tract 1061.01, Tarrant County, Texas</v>
          </cell>
          <cell r="C1824" t="str">
            <v>Tarrant</v>
          </cell>
          <cell r="D1824" t="str">
            <v>Dallas-Fort Worth-Arlington, TX</v>
          </cell>
          <cell r="E1824">
            <v>39274</v>
          </cell>
          <cell r="F1824">
            <v>1007</v>
          </cell>
          <cell r="G1824" t="str">
            <v>4th Q</v>
          </cell>
          <cell r="H1824">
            <v>13</v>
          </cell>
        </row>
        <row r="1825">
          <cell r="A1825">
            <v>48113006200</v>
          </cell>
          <cell r="B1825" t="str">
            <v>Census Tract 62, Dallas County, Texas</v>
          </cell>
          <cell r="C1825" t="str">
            <v>Dallas</v>
          </cell>
          <cell r="D1825" t="str">
            <v>Dallas-Fort Worth-Arlington, TX</v>
          </cell>
          <cell r="E1825">
            <v>39157</v>
          </cell>
          <cell r="F1825">
            <v>1008</v>
          </cell>
          <cell r="G1825" t="str">
            <v>4th Q</v>
          </cell>
          <cell r="H1825">
            <v>28.6</v>
          </cell>
        </row>
        <row r="1826">
          <cell r="A1826">
            <v>48113009101</v>
          </cell>
          <cell r="B1826" t="str">
            <v>Census Tract 91.01, Dallas County, Texas</v>
          </cell>
          <cell r="C1826" t="str">
            <v>Dallas</v>
          </cell>
          <cell r="D1826" t="str">
            <v>Dallas-Fort Worth-Arlington, TX</v>
          </cell>
          <cell r="E1826">
            <v>39054</v>
          </cell>
          <cell r="F1826">
            <v>1009</v>
          </cell>
          <cell r="G1826" t="str">
            <v>4th Q</v>
          </cell>
          <cell r="H1826">
            <v>25.1</v>
          </cell>
        </row>
        <row r="1827">
          <cell r="A1827">
            <v>48439102602</v>
          </cell>
          <cell r="B1827" t="str">
            <v>Census Tract 1026.02, Tarrant County, Texas</v>
          </cell>
          <cell r="C1827" t="str">
            <v>Tarrant</v>
          </cell>
          <cell r="D1827" t="str">
            <v>Dallas-Fort Worth-Arlington, TX</v>
          </cell>
          <cell r="E1827">
            <v>39050</v>
          </cell>
          <cell r="F1827">
            <v>1010</v>
          </cell>
          <cell r="G1827" t="str">
            <v>4th Q</v>
          </cell>
          <cell r="H1827">
            <v>19.8</v>
          </cell>
        </row>
        <row r="1828">
          <cell r="A1828">
            <v>48113018700</v>
          </cell>
          <cell r="B1828" t="str">
            <v>Census Tract 187, Dallas County, Texas</v>
          </cell>
          <cell r="C1828" t="str">
            <v>Dallas</v>
          </cell>
          <cell r="D1828" t="str">
            <v>Dallas-Fort Worth-Arlington, TX</v>
          </cell>
          <cell r="E1828">
            <v>38984</v>
          </cell>
          <cell r="F1828">
            <v>1011</v>
          </cell>
          <cell r="G1828" t="str">
            <v>4th Q</v>
          </cell>
          <cell r="H1828">
            <v>25.9</v>
          </cell>
        </row>
        <row r="1829">
          <cell r="A1829">
            <v>48113012207</v>
          </cell>
          <cell r="B1829" t="str">
            <v>Census Tract 122.07, Dallas County, Texas</v>
          </cell>
          <cell r="C1829" t="str">
            <v>Dallas</v>
          </cell>
          <cell r="D1829" t="str">
            <v>Dallas-Fort Worth-Arlington, TX</v>
          </cell>
          <cell r="E1829">
            <v>38981</v>
          </cell>
          <cell r="F1829">
            <v>1012</v>
          </cell>
          <cell r="G1829" t="str">
            <v>4th Q</v>
          </cell>
          <cell r="H1829">
            <v>28.2</v>
          </cell>
        </row>
        <row r="1830">
          <cell r="A1830">
            <v>48439113405</v>
          </cell>
          <cell r="B1830" t="str">
            <v>Census Tract 1134.05, Tarrant County, Texas</v>
          </cell>
          <cell r="C1830" t="str">
            <v>Tarrant</v>
          </cell>
          <cell r="D1830" t="str">
            <v>Dallas-Fort Worth-Arlington, TX</v>
          </cell>
          <cell r="E1830">
            <v>38964</v>
          </cell>
          <cell r="F1830">
            <v>1013</v>
          </cell>
          <cell r="G1830" t="str">
            <v>4th Q</v>
          </cell>
          <cell r="H1830">
            <v>16.2</v>
          </cell>
        </row>
        <row r="1831">
          <cell r="A1831">
            <v>48113007823</v>
          </cell>
          <cell r="B1831" t="str">
            <v>Census Tract 78.23, Dallas County, Texas</v>
          </cell>
          <cell r="C1831" t="str">
            <v>Dallas</v>
          </cell>
          <cell r="D1831" t="str">
            <v>Dallas-Fort Worth-Arlington, TX</v>
          </cell>
          <cell r="E1831">
            <v>38958</v>
          </cell>
          <cell r="F1831">
            <v>1014</v>
          </cell>
          <cell r="G1831" t="str">
            <v>4th Q</v>
          </cell>
          <cell r="H1831">
            <v>45.2</v>
          </cell>
        </row>
        <row r="1832">
          <cell r="A1832">
            <v>48113015900</v>
          </cell>
          <cell r="B1832" t="str">
            <v>Census Tract 159, Dallas County, Texas</v>
          </cell>
          <cell r="C1832" t="str">
            <v>Dallas</v>
          </cell>
          <cell r="D1832" t="str">
            <v>Dallas-Fort Worth-Arlington, TX</v>
          </cell>
          <cell r="E1832">
            <v>38929</v>
          </cell>
          <cell r="F1832">
            <v>1015</v>
          </cell>
          <cell r="G1832" t="str">
            <v>4th Q</v>
          </cell>
          <cell r="H1832">
            <v>22.3</v>
          </cell>
        </row>
        <row r="1833">
          <cell r="A1833">
            <v>48113018501</v>
          </cell>
          <cell r="B1833" t="str">
            <v>Census Tract 185.01, Dallas County, Texas</v>
          </cell>
          <cell r="C1833" t="str">
            <v>Dallas</v>
          </cell>
          <cell r="D1833" t="str">
            <v>Dallas-Fort Worth-Arlington, TX</v>
          </cell>
          <cell r="E1833">
            <v>38919</v>
          </cell>
          <cell r="F1833">
            <v>1016</v>
          </cell>
          <cell r="G1833" t="str">
            <v>4th Q</v>
          </cell>
          <cell r="H1833">
            <v>26.1</v>
          </cell>
        </row>
        <row r="1834">
          <cell r="A1834">
            <v>48113011103</v>
          </cell>
          <cell r="B1834" t="str">
            <v>Census Tract 111.03, Dallas County, Texas</v>
          </cell>
          <cell r="C1834" t="str">
            <v>Dallas</v>
          </cell>
          <cell r="D1834" t="str">
            <v>Dallas-Fort Worth-Arlington, TX</v>
          </cell>
          <cell r="E1834">
            <v>38906</v>
          </cell>
          <cell r="F1834">
            <v>1017</v>
          </cell>
          <cell r="G1834" t="str">
            <v>4th Q</v>
          </cell>
          <cell r="H1834">
            <v>26.1</v>
          </cell>
        </row>
        <row r="1835">
          <cell r="A1835">
            <v>48085031624</v>
          </cell>
          <cell r="B1835" t="str">
            <v>Census Tract 316.24, Collin County, Texas</v>
          </cell>
          <cell r="C1835" t="str">
            <v>Collin</v>
          </cell>
          <cell r="D1835" t="str">
            <v>Dallas-Fort Worth-Arlington, TX</v>
          </cell>
          <cell r="E1835">
            <v>38889</v>
          </cell>
          <cell r="F1835">
            <v>1018</v>
          </cell>
          <cell r="G1835" t="str">
            <v>4th Q</v>
          </cell>
          <cell r="H1835">
            <v>27.7</v>
          </cell>
        </row>
        <row r="1836">
          <cell r="A1836">
            <v>48439122001</v>
          </cell>
          <cell r="B1836" t="str">
            <v>Census Tract 1220.01, Tarrant County, Texas</v>
          </cell>
          <cell r="C1836" t="str">
            <v>Tarrant</v>
          </cell>
          <cell r="D1836" t="str">
            <v>Dallas-Fort Worth-Arlington, TX</v>
          </cell>
          <cell r="E1836">
            <v>38830</v>
          </cell>
          <cell r="F1836">
            <v>1019</v>
          </cell>
          <cell r="G1836" t="str">
            <v>4th Q</v>
          </cell>
          <cell r="H1836">
            <v>44.4</v>
          </cell>
        </row>
        <row r="1837">
          <cell r="A1837">
            <v>48439114205</v>
          </cell>
          <cell r="B1837" t="str">
            <v>Census Tract 1142.05, Tarrant County, Texas</v>
          </cell>
          <cell r="C1837" t="str">
            <v>Tarrant</v>
          </cell>
          <cell r="D1837" t="str">
            <v>Dallas-Fort Worth-Arlington, TX</v>
          </cell>
          <cell r="E1837">
            <v>38785</v>
          </cell>
          <cell r="F1837">
            <v>1020</v>
          </cell>
          <cell r="G1837" t="str">
            <v>4th Q</v>
          </cell>
          <cell r="H1837">
            <v>25.3</v>
          </cell>
        </row>
        <row r="1838">
          <cell r="A1838">
            <v>48113000900</v>
          </cell>
          <cell r="B1838" t="str">
            <v>Census Tract 9, Dallas County, Texas</v>
          </cell>
          <cell r="C1838" t="str">
            <v>Dallas</v>
          </cell>
          <cell r="D1838" t="str">
            <v>Dallas-Fort Worth-Arlington, TX</v>
          </cell>
          <cell r="E1838">
            <v>38750</v>
          </cell>
          <cell r="F1838">
            <v>1021</v>
          </cell>
          <cell r="G1838" t="str">
            <v>4th Q</v>
          </cell>
          <cell r="H1838">
            <v>38.6</v>
          </cell>
        </row>
        <row r="1839">
          <cell r="A1839">
            <v>48439113002</v>
          </cell>
          <cell r="B1839" t="str">
            <v>Census Tract 1130.02, Tarrant County, Texas</v>
          </cell>
          <cell r="C1839" t="str">
            <v>Tarrant</v>
          </cell>
          <cell r="D1839" t="str">
            <v>Dallas-Fort Worth-Arlington, TX</v>
          </cell>
          <cell r="E1839">
            <v>38699</v>
          </cell>
          <cell r="F1839">
            <v>1022</v>
          </cell>
          <cell r="G1839" t="str">
            <v>4th Q</v>
          </cell>
          <cell r="H1839">
            <v>23.1</v>
          </cell>
        </row>
        <row r="1840">
          <cell r="A1840">
            <v>48113017807</v>
          </cell>
          <cell r="B1840" t="str">
            <v>Census Tract 178.07, Dallas County, Texas</v>
          </cell>
          <cell r="C1840" t="str">
            <v>Dallas</v>
          </cell>
          <cell r="D1840" t="str">
            <v>Dallas-Fort Worth-Arlington, TX</v>
          </cell>
          <cell r="E1840">
            <v>38638</v>
          </cell>
          <cell r="F1840">
            <v>1023</v>
          </cell>
          <cell r="G1840" t="str">
            <v>4th Q</v>
          </cell>
          <cell r="H1840">
            <v>13.6</v>
          </cell>
        </row>
        <row r="1841">
          <cell r="A1841">
            <v>48439122700</v>
          </cell>
          <cell r="B1841" t="str">
            <v>Census Tract 1227, Tarrant County, Texas</v>
          </cell>
          <cell r="C1841" t="str">
            <v>Tarrant</v>
          </cell>
          <cell r="D1841" t="str">
            <v>Dallas-Fort Worth-Arlington, TX</v>
          </cell>
          <cell r="E1841">
            <v>38606</v>
          </cell>
          <cell r="F1841">
            <v>1024</v>
          </cell>
          <cell r="G1841" t="str">
            <v>4th Q</v>
          </cell>
          <cell r="H1841">
            <v>19.6</v>
          </cell>
        </row>
        <row r="1842">
          <cell r="A1842">
            <v>48257051000</v>
          </cell>
          <cell r="B1842" t="str">
            <v>Census Tract 510, Kaufman County, Texas</v>
          </cell>
          <cell r="C1842" t="str">
            <v>Kaufman</v>
          </cell>
          <cell r="D1842" t="str">
            <v>Dallas-Fort Worth-Arlington, TX</v>
          </cell>
          <cell r="E1842">
            <v>38571</v>
          </cell>
          <cell r="F1842">
            <v>1025</v>
          </cell>
          <cell r="G1842" t="str">
            <v>4th Q</v>
          </cell>
          <cell r="H1842">
            <v>32.5</v>
          </cell>
        </row>
        <row r="1843">
          <cell r="A1843">
            <v>48113017102</v>
          </cell>
          <cell r="B1843" t="str">
            <v>Census Tract 171.02, Dallas County, Texas</v>
          </cell>
          <cell r="C1843" t="str">
            <v>Dallas</v>
          </cell>
          <cell r="D1843" t="str">
            <v>Dallas-Fort Worth-Arlington, TX</v>
          </cell>
          <cell r="E1843">
            <v>38523</v>
          </cell>
          <cell r="F1843">
            <v>1026</v>
          </cell>
          <cell r="G1843" t="str">
            <v>4th Q</v>
          </cell>
          <cell r="H1843">
            <v>30.4</v>
          </cell>
        </row>
        <row r="1844">
          <cell r="A1844">
            <v>48113010102</v>
          </cell>
          <cell r="B1844" t="str">
            <v>Census Tract 101.02, Dallas County, Texas</v>
          </cell>
          <cell r="C1844" t="str">
            <v>Dallas</v>
          </cell>
          <cell r="D1844" t="str">
            <v>Dallas-Fort Worth-Arlington, TX</v>
          </cell>
          <cell r="E1844">
            <v>38516</v>
          </cell>
          <cell r="F1844">
            <v>1027</v>
          </cell>
          <cell r="G1844" t="str">
            <v>4th Q</v>
          </cell>
          <cell r="H1844">
            <v>28.6</v>
          </cell>
        </row>
        <row r="1845">
          <cell r="A1845">
            <v>48113017806</v>
          </cell>
          <cell r="B1845" t="str">
            <v>Census Tract 178.06, Dallas County, Texas</v>
          </cell>
          <cell r="C1845" t="str">
            <v>Dallas</v>
          </cell>
          <cell r="D1845" t="str">
            <v>Dallas-Fort Worth-Arlington, TX</v>
          </cell>
          <cell r="E1845">
            <v>38422</v>
          </cell>
          <cell r="F1845">
            <v>1028</v>
          </cell>
          <cell r="G1845" t="str">
            <v>4th Q</v>
          </cell>
          <cell r="H1845">
            <v>22.9</v>
          </cell>
        </row>
        <row r="1846">
          <cell r="A1846">
            <v>48113018105</v>
          </cell>
          <cell r="B1846" t="str">
            <v>Census Tract 181.05, Dallas County, Texas</v>
          </cell>
          <cell r="C1846" t="str">
            <v>Dallas</v>
          </cell>
          <cell r="D1846" t="str">
            <v>Dallas-Fort Worth-Arlington, TX</v>
          </cell>
          <cell r="E1846">
            <v>38341</v>
          </cell>
          <cell r="F1846">
            <v>1029</v>
          </cell>
          <cell r="G1846" t="str">
            <v>4th Q</v>
          </cell>
          <cell r="H1846">
            <v>21.8</v>
          </cell>
        </row>
        <row r="1847">
          <cell r="A1847">
            <v>48113000406</v>
          </cell>
          <cell r="B1847" t="str">
            <v>Census Tract 4.06, Dallas County, Texas</v>
          </cell>
          <cell r="C1847" t="str">
            <v>Dallas</v>
          </cell>
          <cell r="D1847" t="str">
            <v>Dallas-Fort Worth-Arlington, TX</v>
          </cell>
          <cell r="E1847">
            <v>38328</v>
          </cell>
          <cell r="F1847">
            <v>1030</v>
          </cell>
          <cell r="G1847" t="str">
            <v>4th Q</v>
          </cell>
          <cell r="H1847">
            <v>31.1</v>
          </cell>
        </row>
        <row r="1848">
          <cell r="A1848">
            <v>48113017605</v>
          </cell>
          <cell r="B1848" t="str">
            <v>Census Tract 176.05, Dallas County, Texas</v>
          </cell>
          <cell r="C1848" t="str">
            <v>Dallas</v>
          </cell>
          <cell r="D1848" t="str">
            <v>Dallas-Fort Worth-Arlington, TX</v>
          </cell>
          <cell r="E1848">
            <v>38245</v>
          </cell>
          <cell r="F1848">
            <v>1031</v>
          </cell>
          <cell r="G1848" t="str">
            <v>4th Q</v>
          </cell>
          <cell r="H1848">
            <v>25.9</v>
          </cell>
        </row>
        <row r="1849">
          <cell r="A1849">
            <v>48113017804</v>
          </cell>
          <cell r="B1849" t="str">
            <v>Census Tract 178.04, Dallas County, Texas</v>
          </cell>
          <cell r="C1849" t="str">
            <v>Dallas</v>
          </cell>
          <cell r="D1849" t="str">
            <v>Dallas-Fort Worth-Arlington, TX</v>
          </cell>
          <cell r="E1849">
            <v>38177</v>
          </cell>
          <cell r="F1849">
            <v>1032</v>
          </cell>
          <cell r="G1849" t="str">
            <v>4th Q</v>
          </cell>
          <cell r="H1849">
            <v>24.7</v>
          </cell>
        </row>
        <row r="1850">
          <cell r="A1850">
            <v>48231960200</v>
          </cell>
          <cell r="B1850" t="str">
            <v>Census Tract 9602, Hunt County, Texas</v>
          </cell>
          <cell r="C1850" t="str">
            <v>Hunt</v>
          </cell>
          <cell r="D1850" t="str">
            <v>Dallas-Fort Worth-Arlington, TX</v>
          </cell>
          <cell r="E1850">
            <v>37988</v>
          </cell>
          <cell r="F1850">
            <v>1033</v>
          </cell>
          <cell r="G1850" t="str">
            <v>4th Q</v>
          </cell>
          <cell r="H1850">
            <v>13.6</v>
          </cell>
        </row>
        <row r="1851">
          <cell r="A1851">
            <v>48121021202</v>
          </cell>
          <cell r="B1851" t="str">
            <v>Census Tract 212.02, Denton County, Texas</v>
          </cell>
          <cell r="C1851" t="str">
            <v>Denton</v>
          </cell>
          <cell r="D1851" t="str">
            <v>Dallas-Fort Worth-Arlington, TX</v>
          </cell>
          <cell r="E1851">
            <v>37969</v>
          </cell>
          <cell r="F1851">
            <v>1034</v>
          </cell>
          <cell r="G1851" t="str">
            <v>4th Q</v>
          </cell>
          <cell r="H1851">
            <v>25.1</v>
          </cell>
        </row>
        <row r="1852">
          <cell r="A1852">
            <v>48367140102</v>
          </cell>
          <cell r="B1852" t="str">
            <v>Census Tract 1401.02, Parker County, Texas</v>
          </cell>
          <cell r="C1852" t="str">
            <v>Parker</v>
          </cell>
          <cell r="D1852" t="str">
            <v>Dallas-Fort Worth-Arlington, TX</v>
          </cell>
          <cell r="E1852">
            <v>37955</v>
          </cell>
          <cell r="F1852">
            <v>1035</v>
          </cell>
          <cell r="G1852" t="str">
            <v>4th Q</v>
          </cell>
          <cell r="H1852">
            <v>21.2</v>
          </cell>
        </row>
        <row r="1853">
          <cell r="A1853">
            <v>48113012301</v>
          </cell>
          <cell r="B1853" t="str">
            <v>Census Tract 123.01, Dallas County, Texas</v>
          </cell>
          <cell r="C1853" t="str">
            <v>Dallas</v>
          </cell>
          <cell r="D1853" t="str">
            <v>Dallas-Fort Worth-Arlington, TX</v>
          </cell>
          <cell r="E1853">
            <v>37926</v>
          </cell>
          <cell r="F1853">
            <v>1036</v>
          </cell>
          <cell r="G1853" t="str">
            <v>4th Q</v>
          </cell>
          <cell r="H1853">
            <v>29.4</v>
          </cell>
        </row>
        <row r="1854">
          <cell r="A1854">
            <v>48113010701</v>
          </cell>
          <cell r="B1854" t="str">
            <v>Census Tract 107.01, Dallas County, Texas</v>
          </cell>
          <cell r="C1854" t="str">
            <v>Dallas</v>
          </cell>
          <cell r="D1854" t="str">
            <v>Dallas-Fort Worth-Arlington, TX</v>
          </cell>
          <cell r="E1854">
            <v>37917</v>
          </cell>
          <cell r="F1854">
            <v>1037</v>
          </cell>
          <cell r="G1854" t="str">
            <v>4th Q</v>
          </cell>
          <cell r="H1854">
            <v>34.4</v>
          </cell>
        </row>
        <row r="1855">
          <cell r="A1855">
            <v>48113019014</v>
          </cell>
          <cell r="B1855" t="str">
            <v>Census Tract 190.14, Dallas County, Texas</v>
          </cell>
          <cell r="C1855" t="str">
            <v>Dallas</v>
          </cell>
          <cell r="D1855" t="str">
            <v>Dallas-Fort Worth-Arlington, TX</v>
          </cell>
          <cell r="E1855">
            <v>37884</v>
          </cell>
          <cell r="F1855">
            <v>1038</v>
          </cell>
          <cell r="G1855" t="str">
            <v>4th Q</v>
          </cell>
          <cell r="H1855">
            <v>29.8</v>
          </cell>
        </row>
        <row r="1856">
          <cell r="A1856">
            <v>48439113116</v>
          </cell>
          <cell r="B1856" t="str">
            <v>Census Tract 1131.16, Tarrant County, Texas</v>
          </cell>
          <cell r="C1856" t="str">
            <v>Tarrant</v>
          </cell>
          <cell r="D1856" t="str">
            <v>Dallas-Fort Worth-Arlington, TX</v>
          </cell>
          <cell r="E1856">
            <v>37750</v>
          </cell>
          <cell r="F1856">
            <v>1039</v>
          </cell>
          <cell r="G1856" t="str">
            <v>4th Q</v>
          </cell>
          <cell r="H1856">
            <v>23.3</v>
          </cell>
        </row>
        <row r="1857">
          <cell r="A1857">
            <v>48113011001</v>
          </cell>
          <cell r="B1857" t="str">
            <v>Census Tract 110.01, Dallas County, Texas</v>
          </cell>
          <cell r="C1857" t="str">
            <v>Dallas</v>
          </cell>
          <cell r="D1857" t="str">
            <v>Dallas-Fort Worth-Arlington, TX</v>
          </cell>
          <cell r="E1857">
            <v>37734</v>
          </cell>
          <cell r="F1857">
            <v>1040</v>
          </cell>
          <cell r="G1857" t="str">
            <v>4th Q</v>
          </cell>
          <cell r="H1857">
            <v>19.6</v>
          </cell>
        </row>
        <row r="1858">
          <cell r="A1858">
            <v>48439106511</v>
          </cell>
          <cell r="B1858" t="str">
            <v>Census Tract 1065.11, Tarrant County, Texas</v>
          </cell>
          <cell r="C1858" t="str">
            <v>Tarrant</v>
          </cell>
          <cell r="D1858" t="str">
            <v>Dallas-Fort Worth-Arlington, TX</v>
          </cell>
          <cell r="E1858">
            <v>37716</v>
          </cell>
          <cell r="F1858">
            <v>1041</v>
          </cell>
          <cell r="G1858" t="str">
            <v>4th Q</v>
          </cell>
          <cell r="H1858">
            <v>18.3</v>
          </cell>
        </row>
        <row r="1859">
          <cell r="A1859">
            <v>48439122900</v>
          </cell>
          <cell r="B1859" t="str">
            <v>Census Tract 1229, Tarrant County, Texas</v>
          </cell>
          <cell r="C1859" t="str">
            <v>Tarrant</v>
          </cell>
          <cell r="D1859" t="str">
            <v>Dallas-Fort Worth-Arlington, TX</v>
          </cell>
          <cell r="E1859">
            <v>37612</v>
          </cell>
          <cell r="F1859">
            <v>1042</v>
          </cell>
          <cell r="G1859" t="str">
            <v>4th Q</v>
          </cell>
          <cell r="H1859">
            <v>30.1</v>
          </cell>
        </row>
        <row r="1860">
          <cell r="A1860">
            <v>48113006402</v>
          </cell>
          <cell r="B1860" t="str">
            <v>Census Tract 64.02, Dallas County, Texas</v>
          </cell>
          <cell r="C1860" t="str">
            <v>Dallas</v>
          </cell>
          <cell r="D1860" t="str">
            <v>Dallas-Fort Worth-Arlington, TX</v>
          </cell>
          <cell r="E1860">
            <v>37471</v>
          </cell>
          <cell r="F1860">
            <v>1043</v>
          </cell>
          <cell r="G1860" t="str">
            <v>4th Q</v>
          </cell>
          <cell r="H1860">
            <v>22.7</v>
          </cell>
        </row>
        <row r="1861">
          <cell r="A1861">
            <v>48113015304</v>
          </cell>
          <cell r="B1861" t="str">
            <v>Census Tract 153.04, Dallas County, Texas</v>
          </cell>
          <cell r="C1861" t="str">
            <v>Dallas</v>
          </cell>
          <cell r="D1861" t="str">
            <v>Dallas-Fort Worth-Arlington, TX</v>
          </cell>
          <cell r="E1861">
            <v>37448</v>
          </cell>
          <cell r="F1861">
            <v>1044</v>
          </cell>
          <cell r="G1861" t="str">
            <v>4th Q</v>
          </cell>
          <cell r="H1861">
            <v>14.4</v>
          </cell>
        </row>
        <row r="1862">
          <cell r="A1862">
            <v>48439113220</v>
          </cell>
          <cell r="B1862" t="str">
            <v>Census Tract 1132.20, Tarrant County, Texas</v>
          </cell>
          <cell r="C1862" t="str">
            <v>Tarrant</v>
          </cell>
          <cell r="D1862" t="str">
            <v>Dallas-Fort Worth-Arlington, TX</v>
          </cell>
          <cell r="E1862">
            <v>37446</v>
          </cell>
          <cell r="F1862">
            <v>1045</v>
          </cell>
          <cell r="G1862" t="str">
            <v>4th Q</v>
          </cell>
          <cell r="H1862">
            <v>11.2</v>
          </cell>
        </row>
        <row r="1863">
          <cell r="A1863">
            <v>48113015600</v>
          </cell>
          <cell r="B1863" t="str">
            <v>Census Tract 156, Dallas County, Texas</v>
          </cell>
          <cell r="C1863" t="str">
            <v>Dallas</v>
          </cell>
          <cell r="D1863" t="str">
            <v>Dallas-Fort Worth-Arlington, TX</v>
          </cell>
          <cell r="E1863">
            <v>37375</v>
          </cell>
          <cell r="F1863">
            <v>1046</v>
          </cell>
          <cell r="G1863" t="str">
            <v>4th Q</v>
          </cell>
          <cell r="H1863">
            <v>20.3</v>
          </cell>
        </row>
        <row r="1864">
          <cell r="A1864">
            <v>48113016407</v>
          </cell>
          <cell r="B1864" t="str">
            <v>Census Tract 164.07, Dallas County, Texas</v>
          </cell>
          <cell r="C1864" t="str">
            <v>Dallas</v>
          </cell>
          <cell r="D1864" t="str">
            <v>Dallas-Fort Worth-Arlington, TX</v>
          </cell>
          <cell r="E1864">
            <v>37259</v>
          </cell>
          <cell r="F1864">
            <v>1047</v>
          </cell>
          <cell r="G1864" t="str">
            <v>4th Q</v>
          </cell>
          <cell r="H1864">
            <v>24.7</v>
          </cell>
        </row>
        <row r="1865">
          <cell r="A1865">
            <v>48113018401</v>
          </cell>
          <cell r="B1865" t="str">
            <v>Census Tract 184.01, Dallas County, Texas</v>
          </cell>
          <cell r="C1865" t="str">
            <v>Dallas</v>
          </cell>
          <cell r="D1865" t="str">
            <v>Dallas-Fort Worth-Arlington, TX</v>
          </cell>
          <cell r="E1865">
            <v>37254</v>
          </cell>
          <cell r="F1865">
            <v>1048</v>
          </cell>
          <cell r="G1865" t="str">
            <v>4th Q</v>
          </cell>
          <cell r="H1865">
            <v>30.9</v>
          </cell>
        </row>
        <row r="1866">
          <cell r="A1866">
            <v>48113010805</v>
          </cell>
          <cell r="B1866" t="str">
            <v>Census Tract 108.05, Dallas County, Texas</v>
          </cell>
          <cell r="C1866" t="str">
            <v>Dallas</v>
          </cell>
          <cell r="D1866" t="str">
            <v>Dallas-Fort Worth-Arlington, TX</v>
          </cell>
          <cell r="E1866">
            <v>37218</v>
          </cell>
          <cell r="F1866">
            <v>1049</v>
          </cell>
          <cell r="G1866" t="str">
            <v>4th Q</v>
          </cell>
          <cell r="H1866">
            <v>35.5</v>
          </cell>
        </row>
        <row r="1867">
          <cell r="A1867">
            <v>48113014116</v>
          </cell>
          <cell r="B1867" t="str">
            <v>Census Tract 141.16, Dallas County, Texas</v>
          </cell>
          <cell r="C1867" t="str">
            <v>Dallas</v>
          </cell>
          <cell r="D1867" t="str">
            <v>Dallas-Fort Worth-Arlington, TX</v>
          </cell>
          <cell r="E1867">
            <v>37180</v>
          </cell>
          <cell r="F1867">
            <v>1050</v>
          </cell>
          <cell r="G1867" t="str">
            <v>4th Q</v>
          </cell>
          <cell r="H1867">
            <v>13.5</v>
          </cell>
        </row>
        <row r="1868">
          <cell r="A1868">
            <v>48439105514</v>
          </cell>
          <cell r="B1868" t="str">
            <v>Census Tract 1055.14, Tarrant County, Texas</v>
          </cell>
          <cell r="C1868" t="str">
            <v>Tarrant</v>
          </cell>
          <cell r="D1868" t="str">
            <v>Dallas-Fort Worth-Arlington, TX</v>
          </cell>
          <cell r="E1868">
            <v>37175</v>
          </cell>
          <cell r="F1868">
            <v>1051</v>
          </cell>
          <cell r="G1868" t="str">
            <v>4th Q</v>
          </cell>
          <cell r="H1868">
            <v>16.3</v>
          </cell>
        </row>
        <row r="1869">
          <cell r="A1869">
            <v>48251130302</v>
          </cell>
          <cell r="B1869" t="str">
            <v>Census Tract 1303.02, Johnson County, Texas</v>
          </cell>
          <cell r="C1869" t="str">
            <v>Johnson</v>
          </cell>
          <cell r="D1869" t="str">
            <v>Dallas-Fort Worth-Arlington, TX</v>
          </cell>
          <cell r="E1869">
            <v>37152</v>
          </cell>
          <cell r="F1869">
            <v>1052</v>
          </cell>
          <cell r="G1869" t="str">
            <v>4th Q</v>
          </cell>
          <cell r="H1869">
            <v>24.8</v>
          </cell>
        </row>
        <row r="1870">
          <cell r="A1870">
            <v>48113013718</v>
          </cell>
          <cell r="B1870" t="str">
            <v>Census Tract 137.18, Dallas County, Texas</v>
          </cell>
          <cell r="C1870" t="str">
            <v>Dallas</v>
          </cell>
          <cell r="D1870" t="str">
            <v>Dallas-Fort Worth-Arlington, TX</v>
          </cell>
          <cell r="E1870">
            <v>36996</v>
          </cell>
          <cell r="F1870">
            <v>1053</v>
          </cell>
          <cell r="G1870" t="str">
            <v>4th Q</v>
          </cell>
          <cell r="H1870">
            <v>28.1</v>
          </cell>
        </row>
        <row r="1871">
          <cell r="A1871">
            <v>48439102302</v>
          </cell>
          <cell r="B1871" t="str">
            <v>Census Tract 1023.02, Tarrant County, Texas</v>
          </cell>
          <cell r="C1871" t="str">
            <v>Tarrant</v>
          </cell>
          <cell r="D1871" t="str">
            <v>Dallas-Fort Worth-Arlington, TX</v>
          </cell>
          <cell r="E1871">
            <v>36981</v>
          </cell>
          <cell r="F1871">
            <v>1054</v>
          </cell>
          <cell r="G1871" t="str">
            <v>4th Q</v>
          </cell>
          <cell r="H1871">
            <v>30.9</v>
          </cell>
        </row>
        <row r="1872">
          <cell r="A1872">
            <v>48113015205</v>
          </cell>
          <cell r="B1872" t="str">
            <v>Census Tract 152.05, Dallas County, Texas</v>
          </cell>
          <cell r="C1872" t="str">
            <v>Dallas</v>
          </cell>
          <cell r="D1872" t="str">
            <v>Dallas-Fort Worth-Arlington, TX</v>
          </cell>
          <cell r="E1872">
            <v>36974</v>
          </cell>
          <cell r="F1872">
            <v>1055</v>
          </cell>
          <cell r="G1872" t="str">
            <v>4th Q</v>
          </cell>
          <cell r="H1872">
            <v>26.9</v>
          </cell>
        </row>
        <row r="1873">
          <cell r="A1873">
            <v>48113014407</v>
          </cell>
          <cell r="B1873" t="str">
            <v>Census Tract 144.07, Dallas County, Texas</v>
          </cell>
          <cell r="C1873" t="str">
            <v>Dallas</v>
          </cell>
          <cell r="D1873" t="str">
            <v>Dallas-Fort Worth-Arlington, TX</v>
          </cell>
          <cell r="E1873">
            <v>36913</v>
          </cell>
          <cell r="F1873">
            <v>1056</v>
          </cell>
          <cell r="G1873" t="str">
            <v>4th Q</v>
          </cell>
          <cell r="H1873">
            <v>11.8</v>
          </cell>
        </row>
        <row r="1874">
          <cell r="A1874">
            <v>48439113514</v>
          </cell>
          <cell r="B1874" t="str">
            <v>Census Tract 1135.14, Tarrant County, Texas</v>
          </cell>
          <cell r="C1874" t="str">
            <v>Tarrant</v>
          </cell>
          <cell r="D1874" t="str">
            <v>Dallas-Fort Worth-Arlington, TX</v>
          </cell>
          <cell r="E1874">
            <v>36863</v>
          </cell>
          <cell r="F1874">
            <v>1057</v>
          </cell>
          <cell r="G1874" t="str">
            <v>4th Q</v>
          </cell>
          <cell r="H1874">
            <v>30.1</v>
          </cell>
        </row>
        <row r="1875">
          <cell r="A1875">
            <v>48439105800</v>
          </cell>
          <cell r="B1875" t="str">
            <v>Census Tract 1058, Tarrant County, Texas</v>
          </cell>
          <cell r="C1875" t="str">
            <v>Tarrant</v>
          </cell>
          <cell r="D1875" t="str">
            <v>Dallas-Fort Worth-Arlington, TX</v>
          </cell>
          <cell r="E1875">
            <v>36741</v>
          </cell>
          <cell r="F1875">
            <v>1058</v>
          </cell>
          <cell r="G1875" t="str">
            <v>4th Q</v>
          </cell>
          <cell r="H1875">
            <v>19</v>
          </cell>
        </row>
        <row r="1876">
          <cell r="A1876">
            <v>48113011602</v>
          </cell>
          <cell r="B1876" t="str">
            <v>Census Tract 116.02, Dallas County, Texas</v>
          </cell>
          <cell r="C1876" t="str">
            <v>Dallas</v>
          </cell>
          <cell r="D1876" t="str">
            <v>Dallas-Fort Worth-Arlington, TX</v>
          </cell>
          <cell r="E1876">
            <v>36736</v>
          </cell>
          <cell r="F1876">
            <v>1059</v>
          </cell>
          <cell r="G1876" t="str">
            <v>4th Q</v>
          </cell>
          <cell r="H1876">
            <v>28</v>
          </cell>
        </row>
        <row r="1877">
          <cell r="A1877">
            <v>48113006501</v>
          </cell>
          <cell r="B1877" t="str">
            <v>Census Tract 65.01, Dallas County, Texas</v>
          </cell>
          <cell r="C1877" t="str">
            <v>Dallas</v>
          </cell>
          <cell r="D1877" t="str">
            <v>Dallas-Fort Worth-Arlington, TX</v>
          </cell>
          <cell r="E1877">
            <v>36733</v>
          </cell>
          <cell r="F1877">
            <v>1060</v>
          </cell>
          <cell r="G1877" t="str">
            <v>4th Q</v>
          </cell>
          <cell r="H1877">
            <v>25.7</v>
          </cell>
        </row>
        <row r="1878">
          <cell r="A1878">
            <v>48113016610</v>
          </cell>
          <cell r="B1878" t="str">
            <v>Census Tract 166.10, Dallas County, Texas</v>
          </cell>
          <cell r="C1878" t="str">
            <v>Dallas</v>
          </cell>
          <cell r="D1878" t="str">
            <v>Dallas-Fort Worth-Arlington, TX</v>
          </cell>
          <cell r="E1878">
            <v>36725</v>
          </cell>
          <cell r="F1878">
            <v>1061</v>
          </cell>
          <cell r="G1878" t="str">
            <v>4th Q</v>
          </cell>
          <cell r="H1878">
            <v>22.6</v>
          </cell>
        </row>
        <row r="1879">
          <cell r="A1879">
            <v>48113011300</v>
          </cell>
          <cell r="B1879" t="str">
            <v>Census Tract 113, Dallas County, Texas</v>
          </cell>
          <cell r="C1879" t="str">
            <v>Dallas</v>
          </cell>
          <cell r="D1879" t="str">
            <v>Dallas-Fort Worth-Arlington, TX</v>
          </cell>
          <cell r="E1879">
            <v>36715</v>
          </cell>
          <cell r="F1879">
            <v>1062</v>
          </cell>
          <cell r="G1879" t="str">
            <v>4th Q</v>
          </cell>
          <cell r="H1879">
            <v>19.2</v>
          </cell>
        </row>
        <row r="1880">
          <cell r="A1880">
            <v>48113009202</v>
          </cell>
          <cell r="B1880" t="str">
            <v>Census Tract 92.02, Dallas County, Texas</v>
          </cell>
          <cell r="C1880" t="str">
            <v>Dallas</v>
          </cell>
          <cell r="D1880" t="str">
            <v>Dallas-Fort Worth-Arlington, TX</v>
          </cell>
          <cell r="E1880">
            <v>36708</v>
          </cell>
          <cell r="F1880">
            <v>1063</v>
          </cell>
          <cell r="G1880" t="str">
            <v>4th Q</v>
          </cell>
          <cell r="H1880">
            <v>29.8</v>
          </cell>
        </row>
        <row r="1881">
          <cell r="A1881">
            <v>48113018130</v>
          </cell>
          <cell r="B1881" t="str">
            <v>Census Tract 181.30, Dallas County, Texas</v>
          </cell>
          <cell r="C1881" t="str">
            <v>Dallas</v>
          </cell>
          <cell r="D1881" t="str">
            <v>Dallas-Fort Worth-Arlington, TX</v>
          </cell>
          <cell r="E1881">
            <v>36631</v>
          </cell>
          <cell r="F1881">
            <v>1064</v>
          </cell>
          <cell r="G1881" t="str">
            <v>4th Q</v>
          </cell>
          <cell r="H1881">
            <v>22.4</v>
          </cell>
        </row>
        <row r="1882">
          <cell r="A1882">
            <v>48113010500</v>
          </cell>
          <cell r="B1882" t="str">
            <v>Census Tract 105, Dallas County, Texas</v>
          </cell>
          <cell r="C1882" t="str">
            <v>Dallas</v>
          </cell>
          <cell r="D1882" t="str">
            <v>Dallas-Fort Worth-Arlington, TX</v>
          </cell>
          <cell r="E1882">
            <v>36625</v>
          </cell>
          <cell r="F1882">
            <v>1065</v>
          </cell>
          <cell r="G1882" t="str">
            <v>4th Q</v>
          </cell>
          <cell r="H1882">
            <v>19.1</v>
          </cell>
        </row>
        <row r="1883">
          <cell r="A1883">
            <v>48139060400</v>
          </cell>
          <cell r="B1883" t="str">
            <v>Census Tract 604, Ellis County, Texas</v>
          </cell>
          <cell r="C1883" t="str">
            <v>Ellis</v>
          </cell>
          <cell r="D1883" t="str">
            <v>Dallas-Fort Worth-Arlington, TX</v>
          </cell>
          <cell r="E1883">
            <v>36538</v>
          </cell>
          <cell r="F1883">
            <v>1066</v>
          </cell>
          <cell r="G1883" t="str">
            <v>4th Q</v>
          </cell>
          <cell r="H1883">
            <v>25.7</v>
          </cell>
        </row>
        <row r="1884">
          <cell r="A1884">
            <v>48113006700</v>
          </cell>
          <cell r="B1884" t="str">
            <v>Census Tract 67, Dallas County, Texas</v>
          </cell>
          <cell r="C1884" t="str">
            <v>Dallas</v>
          </cell>
          <cell r="D1884" t="str">
            <v>Dallas-Fort Worth-Arlington, TX</v>
          </cell>
          <cell r="E1884">
            <v>36533</v>
          </cell>
          <cell r="F1884">
            <v>1067</v>
          </cell>
          <cell r="G1884" t="str">
            <v>4th Q</v>
          </cell>
          <cell r="H1884">
            <v>27.2</v>
          </cell>
        </row>
        <row r="1885">
          <cell r="A1885">
            <v>48113018204</v>
          </cell>
          <cell r="B1885" t="str">
            <v>Census Tract 182.04, Dallas County, Texas</v>
          </cell>
          <cell r="C1885" t="str">
            <v>Dallas</v>
          </cell>
          <cell r="D1885" t="str">
            <v>Dallas-Fort Worth-Arlington, TX</v>
          </cell>
          <cell r="E1885">
            <v>36480</v>
          </cell>
          <cell r="F1885">
            <v>1068</v>
          </cell>
          <cell r="G1885" t="str">
            <v>4th Q</v>
          </cell>
          <cell r="H1885">
            <v>30.8</v>
          </cell>
        </row>
        <row r="1886">
          <cell r="A1886">
            <v>48439110101</v>
          </cell>
          <cell r="B1886" t="str">
            <v>Census Tract 1101.01, Tarrant County, Texas</v>
          </cell>
          <cell r="C1886" t="str">
            <v>Tarrant</v>
          </cell>
          <cell r="D1886" t="str">
            <v>Dallas-Fort Worth-Arlington, TX</v>
          </cell>
          <cell r="E1886">
            <v>36479</v>
          </cell>
          <cell r="F1886">
            <v>1069</v>
          </cell>
          <cell r="G1886" t="str">
            <v>4th Q</v>
          </cell>
          <cell r="H1886">
            <v>19.8</v>
          </cell>
        </row>
        <row r="1887">
          <cell r="A1887">
            <v>48113013711</v>
          </cell>
          <cell r="B1887" t="str">
            <v>Census Tract 137.11, Dallas County, Texas</v>
          </cell>
          <cell r="C1887" t="str">
            <v>Dallas</v>
          </cell>
          <cell r="D1887" t="str">
            <v>Dallas-Fort Worth-Arlington, TX</v>
          </cell>
          <cell r="E1887">
            <v>36439</v>
          </cell>
          <cell r="F1887">
            <v>1070</v>
          </cell>
          <cell r="G1887" t="str">
            <v>4th Q</v>
          </cell>
          <cell r="H1887">
            <v>23</v>
          </cell>
        </row>
        <row r="1888">
          <cell r="A1888">
            <v>48113016202</v>
          </cell>
          <cell r="B1888" t="str">
            <v>Census Tract 162.02, Dallas County, Texas</v>
          </cell>
          <cell r="C1888" t="str">
            <v>Dallas</v>
          </cell>
          <cell r="D1888" t="str">
            <v>Dallas-Fort Worth-Arlington, TX</v>
          </cell>
          <cell r="E1888">
            <v>36425</v>
          </cell>
          <cell r="F1888">
            <v>1071</v>
          </cell>
          <cell r="G1888" t="str">
            <v>4th Q</v>
          </cell>
          <cell r="H1888">
            <v>25.6</v>
          </cell>
        </row>
        <row r="1889">
          <cell r="A1889">
            <v>48113015000</v>
          </cell>
          <cell r="B1889" t="str">
            <v>Census Tract 150, Dallas County, Texas</v>
          </cell>
          <cell r="C1889" t="str">
            <v>Dallas</v>
          </cell>
          <cell r="D1889" t="str">
            <v>Dallas-Fort Worth-Arlington, TX</v>
          </cell>
          <cell r="E1889">
            <v>36326</v>
          </cell>
          <cell r="F1889">
            <v>1072</v>
          </cell>
          <cell r="G1889" t="str">
            <v>4th Q</v>
          </cell>
          <cell r="H1889">
            <v>26.5</v>
          </cell>
        </row>
        <row r="1890">
          <cell r="A1890">
            <v>48113015500</v>
          </cell>
          <cell r="B1890" t="str">
            <v>Census Tract 155, Dallas County, Texas</v>
          </cell>
          <cell r="C1890" t="str">
            <v>Dallas</v>
          </cell>
          <cell r="D1890" t="str">
            <v>Dallas-Fort Worth-Arlington, TX</v>
          </cell>
          <cell r="E1890">
            <v>36275</v>
          </cell>
          <cell r="F1890">
            <v>1073</v>
          </cell>
          <cell r="G1890" t="str">
            <v>4th Q</v>
          </cell>
          <cell r="H1890">
            <v>26.3</v>
          </cell>
        </row>
        <row r="1891">
          <cell r="A1891">
            <v>48439121604</v>
          </cell>
          <cell r="B1891" t="str">
            <v>Census Tract 1216.04, Tarrant County, Texas</v>
          </cell>
          <cell r="C1891" t="str">
            <v>Tarrant</v>
          </cell>
          <cell r="D1891" t="str">
            <v>Dallas-Fort Worth-Arlington, TX</v>
          </cell>
          <cell r="E1891">
            <v>36155</v>
          </cell>
          <cell r="F1891">
            <v>1074</v>
          </cell>
          <cell r="G1891" t="str">
            <v>4th Q</v>
          </cell>
          <cell r="H1891">
            <v>16.6</v>
          </cell>
        </row>
        <row r="1892">
          <cell r="A1892">
            <v>48439110701</v>
          </cell>
          <cell r="B1892" t="str">
            <v>Census Tract 1107.01, Tarrant County, Texas</v>
          </cell>
          <cell r="C1892" t="str">
            <v>Tarrant</v>
          </cell>
          <cell r="D1892" t="str">
            <v>Dallas-Fort Worth-Arlington, TX</v>
          </cell>
          <cell r="E1892">
            <v>36145</v>
          </cell>
          <cell r="F1892">
            <v>1075</v>
          </cell>
          <cell r="G1892" t="str">
            <v>4th Q</v>
          </cell>
          <cell r="H1892">
            <v>26.6</v>
          </cell>
        </row>
        <row r="1893">
          <cell r="A1893">
            <v>48113009104</v>
          </cell>
          <cell r="B1893" t="str">
            <v>Census Tract 91.04, Dallas County, Texas</v>
          </cell>
          <cell r="C1893" t="str">
            <v>Dallas</v>
          </cell>
          <cell r="D1893" t="str">
            <v>Dallas-Fort Worth-Arlington, TX</v>
          </cell>
          <cell r="E1893">
            <v>36125</v>
          </cell>
          <cell r="F1893">
            <v>1076</v>
          </cell>
          <cell r="G1893" t="str">
            <v>4th Q</v>
          </cell>
          <cell r="H1893">
            <v>38.9</v>
          </cell>
        </row>
        <row r="1894">
          <cell r="A1894">
            <v>48113010801</v>
          </cell>
          <cell r="B1894" t="str">
            <v>Census Tract 108.01, Dallas County, Texas</v>
          </cell>
          <cell r="C1894" t="str">
            <v>Dallas</v>
          </cell>
          <cell r="D1894" t="str">
            <v>Dallas-Fort Worth-Arlington, TX</v>
          </cell>
          <cell r="E1894">
            <v>36060</v>
          </cell>
          <cell r="F1894">
            <v>1077</v>
          </cell>
          <cell r="G1894" t="str">
            <v>4th Q</v>
          </cell>
          <cell r="H1894">
            <v>22.1</v>
          </cell>
        </row>
        <row r="1895">
          <cell r="A1895">
            <v>48113008500</v>
          </cell>
          <cell r="B1895" t="str">
            <v>Census Tract 85, Dallas County, Texas</v>
          </cell>
          <cell r="C1895" t="str">
            <v>Dallas</v>
          </cell>
          <cell r="D1895" t="str">
            <v>Dallas-Fort Worth-Arlington, TX</v>
          </cell>
          <cell r="E1895">
            <v>36045</v>
          </cell>
          <cell r="F1895">
            <v>1078</v>
          </cell>
          <cell r="G1895" t="str">
            <v>4th Q</v>
          </cell>
          <cell r="H1895">
            <v>26.6</v>
          </cell>
        </row>
        <row r="1896">
          <cell r="A1896">
            <v>48439104503</v>
          </cell>
          <cell r="B1896" t="str">
            <v>Census Tract 1045.03, Tarrant County, Texas</v>
          </cell>
          <cell r="C1896" t="str">
            <v>Tarrant</v>
          </cell>
          <cell r="D1896" t="str">
            <v>Dallas-Fort Worth-Arlington, TX</v>
          </cell>
          <cell r="E1896">
            <v>35962</v>
          </cell>
          <cell r="F1896">
            <v>1079</v>
          </cell>
          <cell r="G1896" t="str">
            <v>4th Q</v>
          </cell>
          <cell r="H1896">
            <v>31.2</v>
          </cell>
        </row>
        <row r="1897">
          <cell r="A1897">
            <v>48113005100</v>
          </cell>
          <cell r="B1897" t="str">
            <v>Census Tract 51, Dallas County, Texas</v>
          </cell>
          <cell r="C1897" t="str">
            <v>Dallas</v>
          </cell>
          <cell r="D1897" t="str">
            <v>Dallas-Fort Worth-Arlington, TX</v>
          </cell>
          <cell r="E1897">
            <v>35938</v>
          </cell>
          <cell r="F1897">
            <v>1080</v>
          </cell>
          <cell r="G1897" t="str">
            <v>4th Q</v>
          </cell>
          <cell r="H1897">
            <v>27</v>
          </cell>
        </row>
        <row r="1898">
          <cell r="A1898">
            <v>48113017202</v>
          </cell>
          <cell r="B1898" t="str">
            <v>Census Tract 172.02, Dallas County, Texas</v>
          </cell>
          <cell r="C1898" t="str">
            <v>Dallas</v>
          </cell>
          <cell r="D1898" t="str">
            <v>Dallas-Fort Worth-Arlington, TX</v>
          </cell>
          <cell r="E1898">
            <v>35926</v>
          </cell>
          <cell r="F1898">
            <v>1081</v>
          </cell>
          <cell r="G1898" t="str">
            <v>4th Q</v>
          </cell>
          <cell r="H1898">
            <v>31.8</v>
          </cell>
        </row>
        <row r="1899">
          <cell r="A1899">
            <v>48113001400</v>
          </cell>
          <cell r="B1899" t="str">
            <v>Census Tract 14, Dallas County, Texas</v>
          </cell>
          <cell r="C1899" t="str">
            <v>Dallas</v>
          </cell>
          <cell r="D1899" t="str">
            <v>Dallas-Fort Worth-Arlington, TX</v>
          </cell>
          <cell r="E1899">
            <v>35909</v>
          </cell>
          <cell r="F1899">
            <v>1082</v>
          </cell>
          <cell r="G1899" t="str">
            <v>4th Q</v>
          </cell>
          <cell r="H1899">
            <v>26</v>
          </cell>
        </row>
        <row r="1900">
          <cell r="A1900">
            <v>48439111523</v>
          </cell>
          <cell r="B1900" t="str">
            <v>Census Tract 1115.23, Tarrant County, Texas</v>
          </cell>
          <cell r="C1900" t="str">
            <v>Tarrant</v>
          </cell>
          <cell r="D1900" t="str">
            <v>Dallas-Fort Worth-Arlington, TX</v>
          </cell>
          <cell r="E1900">
            <v>35862</v>
          </cell>
          <cell r="F1900">
            <v>1083</v>
          </cell>
          <cell r="G1900" t="str">
            <v>4th Q</v>
          </cell>
          <cell r="H1900">
            <v>29</v>
          </cell>
        </row>
        <row r="1901">
          <cell r="A1901">
            <v>48113015800</v>
          </cell>
          <cell r="B1901" t="str">
            <v>Census Tract 158, Dallas County, Texas</v>
          </cell>
          <cell r="C1901" t="str">
            <v>Dallas</v>
          </cell>
          <cell r="D1901" t="str">
            <v>Dallas-Fort Worth-Arlington, TX</v>
          </cell>
          <cell r="E1901">
            <v>35848</v>
          </cell>
          <cell r="F1901">
            <v>1084</v>
          </cell>
          <cell r="G1901" t="str">
            <v>4th Q</v>
          </cell>
          <cell r="H1901">
            <v>34.8</v>
          </cell>
        </row>
        <row r="1902">
          <cell r="A1902">
            <v>48113007811</v>
          </cell>
          <cell r="B1902" t="str">
            <v>Census Tract 78.11, Dallas County, Texas</v>
          </cell>
          <cell r="C1902" t="str">
            <v>Dallas</v>
          </cell>
          <cell r="D1902" t="str">
            <v>Dallas-Fort Worth-Arlington, TX</v>
          </cell>
          <cell r="E1902">
            <v>35722</v>
          </cell>
          <cell r="F1902">
            <v>1085</v>
          </cell>
          <cell r="G1902" t="str">
            <v>4th Q</v>
          </cell>
          <cell r="H1902">
            <v>36.6</v>
          </cell>
        </row>
        <row r="1903">
          <cell r="A1903">
            <v>48113015404</v>
          </cell>
          <cell r="B1903" t="str">
            <v>Census Tract 154.04, Dallas County, Texas</v>
          </cell>
          <cell r="C1903" t="str">
            <v>Dallas</v>
          </cell>
          <cell r="D1903" t="str">
            <v>Dallas-Fort Worth-Arlington, TX</v>
          </cell>
          <cell r="E1903">
            <v>35719</v>
          </cell>
          <cell r="F1903">
            <v>1086</v>
          </cell>
          <cell r="G1903" t="str">
            <v>4th Q</v>
          </cell>
          <cell r="H1903">
            <v>36.7</v>
          </cell>
        </row>
        <row r="1904">
          <cell r="A1904">
            <v>48439113619</v>
          </cell>
          <cell r="B1904" t="str">
            <v>Census Tract 1136.19, Tarrant County, Texas</v>
          </cell>
          <cell r="C1904" t="str">
            <v>Tarrant</v>
          </cell>
          <cell r="D1904" t="str">
            <v>Dallas-Fort Worth-Arlington, TX</v>
          </cell>
          <cell r="E1904">
            <v>35650</v>
          </cell>
          <cell r="F1904">
            <v>1087</v>
          </cell>
          <cell r="G1904" t="str">
            <v>4th Q</v>
          </cell>
          <cell r="H1904">
            <v>22.6</v>
          </cell>
        </row>
        <row r="1905">
          <cell r="A1905">
            <v>48439106512</v>
          </cell>
          <cell r="B1905" t="str">
            <v>Census Tract 1065.12, Tarrant County, Texas</v>
          </cell>
          <cell r="C1905" t="str">
            <v>Tarrant</v>
          </cell>
          <cell r="D1905" t="str">
            <v>Dallas-Fort Worth-Arlington, TX</v>
          </cell>
          <cell r="E1905">
            <v>35561</v>
          </cell>
          <cell r="F1905">
            <v>1088</v>
          </cell>
          <cell r="G1905" t="str">
            <v>4th Q</v>
          </cell>
          <cell r="H1905">
            <v>25</v>
          </cell>
        </row>
        <row r="1906">
          <cell r="A1906">
            <v>48439100201</v>
          </cell>
          <cell r="B1906" t="str">
            <v>Census Tract 1002.01, Tarrant County, Texas</v>
          </cell>
          <cell r="C1906" t="str">
            <v>Tarrant</v>
          </cell>
          <cell r="D1906" t="str">
            <v>Dallas-Fort Worth-Arlington, TX</v>
          </cell>
          <cell r="E1906">
            <v>35554</v>
          </cell>
          <cell r="F1906">
            <v>1089</v>
          </cell>
          <cell r="G1906" t="str">
            <v>4th Q</v>
          </cell>
          <cell r="H1906">
            <v>36.1</v>
          </cell>
        </row>
        <row r="1907">
          <cell r="A1907">
            <v>48113014308</v>
          </cell>
          <cell r="B1907" t="str">
            <v>Census Tract 143.08, Dallas County, Texas</v>
          </cell>
          <cell r="C1907" t="str">
            <v>Dallas</v>
          </cell>
          <cell r="D1907" t="str">
            <v>Dallas-Fort Worth-Arlington, TX</v>
          </cell>
          <cell r="E1907">
            <v>35541</v>
          </cell>
          <cell r="F1907">
            <v>1090</v>
          </cell>
          <cell r="G1907" t="str">
            <v>4th Q</v>
          </cell>
          <cell r="H1907">
            <v>23.3</v>
          </cell>
        </row>
        <row r="1908">
          <cell r="A1908">
            <v>48113008400</v>
          </cell>
          <cell r="B1908" t="str">
            <v>Census Tract 84, Dallas County, Texas</v>
          </cell>
          <cell r="C1908" t="str">
            <v>Dallas</v>
          </cell>
          <cell r="D1908" t="str">
            <v>Dallas-Fort Worth-Arlington, TX</v>
          </cell>
          <cell r="E1908">
            <v>35455</v>
          </cell>
          <cell r="F1908">
            <v>1091</v>
          </cell>
          <cell r="G1908" t="str">
            <v>4th Q</v>
          </cell>
          <cell r="H1908">
            <v>31.8</v>
          </cell>
        </row>
        <row r="1909">
          <cell r="A1909">
            <v>48113014703</v>
          </cell>
          <cell r="B1909" t="str">
            <v>Census Tract 147.03, Dallas County, Texas</v>
          </cell>
          <cell r="C1909" t="str">
            <v>Dallas</v>
          </cell>
          <cell r="D1909" t="str">
            <v>Dallas-Fort Worth-Arlington, TX</v>
          </cell>
          <cell r="E1909">
            <v>35430</v>
          </cell>
          <cell r="F1909">
            <v>1092</v>
          </cell>
          <cell r="G1909" t="str">
            <v>4th Q</v>
          </cell>
          <cell r="H1909">
            <v>15.4</v>
          </cell>
        </row>
        <row r="1910">
          <cell r="A1910">
            <v>48113009103</v>
          </cell>
          <cell r="B1910" t="str">
            <v>Census Tract 91.03, Dallas County, Texas</v>
          </cell>
          <cell r="C1910" t="str">
            <v>Dallas</v>
          </cell>
          <cell r="D1910" t="str">
            <v>Dallas-Fort Worth-Arlington, TX</v>
          </cell>
          <cell r="E1910">
            <v>35302</v>
          </cell>
          <cell r="F1910">
            <v>1093</v>
          </cell>
          <cell r="G1910" t="str">
            <v>4th Q</v>
          </cell>
          <cell r="H1910">
            <v>28.4</v>
          </cell>
        </row>
        <row r="1911">
          <cell r="A1911">
            <v>48113017101</v>
          </cell>
          <cell r="B1911" t="str">
            <v>Census Tract 171.01, Dallas County, Texas</v>
          </cell>
          <cell r="C1911" t="str">
            <v>Dallas</v>
          </cell>
          <cell r="D1911" t="str">
            <v>Dallas-Fort Worth-Arlington, TX</v>
          </cell>
          <cell r="E1911">
            <v>35295</v>
          </cell>
          <cell r="F1911">
            <v>1094</v>
          </cell>
          <cell r="G1911" t="str">
            <v>4th Q</v>
          </cell>
          <cell r="H1911">
            <v>19.4</v>
          </cell>
        </row>
        <row r="1912">
          <cell r="A1912">
            <v>48113007826</v>
          </cell>
          <cell r="B1912" t="str">
            <v>Census Tract 78.26, Dallas County, Texas</v>
          </cell>
          <cell r="C1912" t="str">
            <v>Dallas</v>
          </cell>
          <cell r="D1912" t="str">
            <v>Dallas-Fort Worth-Arlington, TX</v>
          </cell>
          <cell r="E1912">
            <v>35250</v>
          </cell>
          <cell r="F1912">
            <v>1095</v>
          </cell>
          <cell r="G1912" t="str">
            <v>4th Q</v>
          </cell>
          <cell r="H1912">
            <v>15</v>
          </cell>
        </row>
        <row r="1913">
          <cell r="A1913">
            <v>48113012100</v>
          </cell>
          <cell r="B1913" t="str">
            <v>Census Tract 121, Dallas County, Texas</v>
          </cell>
          <cell r="C1913" t="str">
            <v>Dallas</v>
          </cell>
          <cell r="D1913" t="str">
            <v>Dallas-Fort Worth-Arlington, TX</v>
          </cell>
          <cell r="E1913">
            <v>35216</v>
          </cell>
          <cell r="F1913">
            <v>1096</v>
          </cell>
          <cell r="G1913" t="str">
            <v>4th Q</v>
          </cell>
          <cell r="H1913">
            <v>25.5</v>
          </cell>
        </row>
        <row r="1914">
          <cell r="A1914">
            <v>48113014204</v>
          </cell>
          <cell r="B1914" t="str">
            <v>Census Tract 142.04, Dallas County, Texas</v>
          </cell>
          <cell r="C1914" t="str">
            <v>Dallas</v>
          </cell>
          <cell r="D1914" t="str">
            <v>Dallas-Fort Worth-Arlington, TX</v>
          </cell>
          <cell r="E1914">
            <v>35179</v>
          </cell>
          <cell r="F1914">
            <v>1097</v>
          </cell>
          <cell r="G1914" t="str">
            <v>4th Q</v>
          </cell>
          <cell r="H1914">
            <v>35.5</v>
          </cell>
        </row>
        <row r="1915">
          <cell r="A1915">
            <v>48439110302</v>
          </cell>
          <cell r="B1915" t="str">
            <v>Census Tract 1103.02, Tarrant County, Texas</v>
          </cell>
          <cell r="C1915" t="str">
            <v>Tarrant</v>
          </cell>
          <cell r="D1915" t="str">
            <v>Dallas-Fort Worth-Arlington, TX</v>
          </cell>
          <cell r="E1915">
            <v>35110</v>
          </cell>
          <cell r="F1915">
            <v>1098</v>
          </cell>
          <cell r="G1915" t="str">
            <v>4th Q</v>
          </cell>
          <cell r="H1915">
            <v>33.5</v>
          </cell>
        </row>
        <row r="1916">
          <cell r="A1916">
            <v>48439110402</v>
          </cell>
          <cell r="B1916" t="str">
            <v>Census Tract 1104.02, Tarrant County, Texas</v>
          </cell>
          <cell r="C1916" t="str">
            <v>Tarrant</v>
          </cell>
          <cell r="D1916" t="str">
            <v>Dallas-Fort Worth-Arlington, TX</v>
          </cell>
          <cell r="E1916">
            <v>35046</v>
          </cell>
          <cell r="F1916">
            <v>1099</v>
          </cell>
          <cell r="G1916" t="str">
            <v>4th Q</v>
          </cell>
          <cell r="H1916">
            <v>32.8</v>
          </cell>
        </row>
        <row r="1917">
          <cell r="A1917">
            <v>48113019034</v>
          </cell>
          <cell r="B1917" t="str">
            <v>Census Tract 190.34, Dallas County, Texas</v>
          </cell>
          <cell r="C1917" t="str">
            <v>Dallas</v>
          </cell>
          <cell r="D1917" t="str">
            <v>Dallas-Fort Worth-Arlington, TX</v>
          </cell>
          <cell r="E1917">
            <v>34858</v>
          </cell>
          <cell r="F1917">
            <v>1100</v>
          </cell>
          <cell r="G1917" t="str">
            <v>4th Q</v>
          </cell>
          <cell r="H1917">
            <v>22.7</v>
          </cell>
        </row>
        <row r="1918">
          <cell r="A1918">
            <v>48113016902</v>
          </cell>
          <cell r="B1918" t="str">
            <v>Census Tract 169.02, Dallas County, Texas</v>
          </cell>
          <cell r="C1918" t="str">
            <v>Dallas</v>
          </cell>
          <cell r="D1918" t="str">
            <v>Dallas-Fort Worth-Arlington, TX</v>
          </cell>
          <cell r="E1918">
            <v>34786</v>
          </cell>
          <cell r="F1918">
            <v>1101</v>
          </cell>
          <cell r="G1918" t="str">
            <v>4th Q</v>
          </cell>
          <cell r="H1918">
            <v>23.8</v>
          </cell>
        </row>
        <row r="1919">
          <cell r="A1919">
            <v>48113007804</v>
          </cell>
          <cell r="B1919" t="str">
            <v>Census Tract 78.04, Dallas County, Texas</v>
          </cell>
          <cell r="C1919" t="str">
            <v>Dallas</v>
          </cell>
          <cell r="D1919" t="str">
            <v>Dallas-Fort Worth-Arlington, TX</v>
          </cell>
          <cell r="E1919">
            <v>34781</v>
          </cell>
          <cell r="F1919">
            <v>1102</v>
          </cell>
          <cell r="G1919" t="str">
            <v>4th Q</v>
          </cell>
          <cell r="H1919">
            <v>23.8</v>
          </cell>
        </row>
        <row r="1920">
          <cell r="A1920">
            <v>48085030802</v>
          </cell>
          <cell r="B1920" t="str">
            <v>Census Tract 308.02, Collin County, Texas</v>
          </cell>
          <cell r="C1920" t="str">
            <v>Collin</v>
          </cell>
          <cell r="D1920" t="str">
            <v>Dallas-Fort Worth-Arlington, TX</v>
          </cell>
          <cell r="E1920">
            <v>34726</v>
          </cell>
          <cell r="F1920">
            <v>1103</v>
          </cell>
          <cell r="G1920" t="str">
            <v>4th Q</v>
          </cell>
          <cell r="H1920">
            <v>24.7</v>
          </cell>
        </row>
        <row r="1921">
          <cell r="A1921">
            <v>48113009303</v>
          </cell>
          <cell r="B1921" t="str">
            <v>Census Tract 93.03, Dallas County, Texas</v>
          </cell>
          <cell r="C1921" t="str">
            <v>Dallas</v>
          </cell>
          <cell r="D1921" t="str">
            <v>Dallas-Fort Worth-Arlington, TX</v>
          </cell>
          <cell r="E1921">
            <v>34722</v>
          </cell>
          <cell r="F1921">
            <v>1104</v>
          </cell>
          <cell r="G1921" t="str">
            <v>4th Q</v>
          </cell>
          <cell r="H1921">
            <v>33.8</v>
          </cell>
        </row>
        <row r="1922">
          <cell r="A1922">
            <v>48113010703</v>
          </cell>
          <cell r="B1922" t="str">
            <v>Census Tract 107.03, Dallas County, Texas</v>
          </cell>
          <cell r="C1922" t="str">
            <v>Dallas</v>
          </cell>
          <cell r="D1922" t="str">
            <v>Dallas-Fort Worth-Arlington, TX</v>
          </cell>
          <cell r="E1922">
            <v>34662</v>
          </cell>
          <cell r="F1922">
            <v>1105</v>
          </cell>
          <cell r="G1922" t="str">
            <v>4th Q</v>
          </cell>
          <cell r="H1922">
            <v>33.2</v>
          </cell>
        </row>
        <row r="1923">
          <cell r="A1923">
            <v>48439106514</v>
          </cell>
          <cell r="B1923" t="str">
            <v>Census Tract 1065.14, Tarrant County, Texas</v>
          </cell>
          <cell r="C1923" t="str">
            <v>Tarrant</v>
          </cell>
          <cell r="D1923" t="str">
            <v>Dallas-Fort Worth-Arlington, TX</v>
          </cell>
          <cell r="E1923">
            <v>34609</v>
          </cell>
          <cell r="F1923">
            <v>1106</v>
          </cell>
          <cell r="G1923" t="str">
            <v>4th Q</v>
          </cell>
          <cell r="H1923">
            <v>31.4</v>
          </cell>
        </row>
        <row r="1924">
          <cell r="A1924">
            <v>48113019035</v>
          </cell>
          <cell r="B1924" t="str">
            <v>Census Tract 190.35, Dallas County, Texas</v>
          </cell>
          <cell r="C1924" t="str">
            <v>Dallas</v>
          </cell>
          <cell r="D1924" t="str">
            <v>Dallas-Fort Worth-Arlington, TX</v>
          </cell>
          <cell r="E1924">
            <v>34573</v>
          </cell>
          <cell r="F1924">
            <v>1107</v>
          </cell>
          <cell r="G1924" t="str">
            <v>4th Q</v>
          </cell>
          <cell r="H1924">
            <v>29.8</v>
          </cell>
        </row>
        <row r="1925">
          <cell r="A1925">
            <v>48439100800</v>
          </cell>
          <cell r="B1925" t="str">
            <v>Census Tract 1008, Tarrant County, Texas</v>
          </cell>
          <cell r="C1925" t="str">
            <v>Tarrant</v>
          </cell>
          <cell r="D1925" t="str">
            <v>Dallas-Fort Worth-Arlington, TX</v>
          </cell>
          <cell r="E1925">
            <v>34512</v>
          </cell>
          <cell r="F1925">
            <v>1108</v>
          </cell>
          <cell r="G1925" t="str">
            <v>4th Q</v>
          </cell>
          <cell r="H1925">
            <v>24.7</v>
          </cell>
        </row>
        <row r="1926">
          <cell r="A1926">
            <v>48439104803</v>
          </cell>
          <cell r="B1926" t="str">
            <v>Census Tract 1048.03, Tarrant County, Texas</v>
          </cell>
          <cell r="C1926" t="str">
            <v>Tarrant</v>
          </cell>
          <cell r="D1926" t="str">
            <v>Dallas-Fort Worth-Arlington, TX</v>
          </cell>
          <cell r="E1926">
            <v>34483</v>
          </cell>
          <cell r="F1926">
            <v>1109</v>
          </cell>
          <cell r="G1926" t="str">
            <v>4th Q</v>
          </cell>
          <cell r="H1926">
            <v>33.6</v>
          </cell>
        </row>
        <row r="1927">
          <cell r="A1927">
            <v>48113012603</v>
          </cell>
          <cell r="B1927" t="str">
            <v>Census Tract 126.03, Dallas County, Texas</v>
          </cell>
          <cell r="C1927" t="str">
            <v>Dallas</v>
          </cell>
          <cell r="D1927" t="str">
            <v>Dallas-Fort Worth-Arlington, TX</v>
          </cell>
          <cell r="E1927">
            <v>34441</v>
          </cell>
          <cell r="F1927">
            <v>1110</v>
          </cell>
          <cell r="G1927" t="str">
            <v>4th Q</v>
          </cell>
          <cell r="H1927">
            <v>23</v>
          </cell>
        </row>
        <row r="1928">
          <cell r="A1928">
            <v>48113017004</v>
          </cell>
          <cell r="B1928" t="str">
            <v>Census Tract 170.04, Dallas County, Texas</v>
          </cell>
          <cell r="C1928" t="str">
            <v>Dallas</v>
          </cell>
          <cell r="D1928" t="str">
            <v>Dallas-Fort Worth-Arlington, TX</v>
          </cell>
          <cell r="E1928">
            <v>34427</v>
          </cell>
          <cell r="F1928">
            <v>1111</v>
          </cell>
          <cell r="G1928" t="str">
            <v>4th Q</v>
          </cell>
          <cell r="H1928">
            <v>28.3</v>
          </cell>
        </row>
        <row r="1929">
          <cell r="A1929">
            <v>48113019900</v>
          </cell>
          <cell r="B1929" t="str">
            <v>Census Tract 199, Dallas County, Texas</v>
          </cell>
          <cell r="C1929" t="str">
            <v>Dallas</v>
          </cell>
          <cell r="D1929" t="str">
            <v>Dallas-Fort Worth-Arlington, TX</v>
          </cell>
          <cell r="E1929">
            <v>34318</v>
          </cell>
          <cell r="F1929">
            <v>1112</v>
          </cell>
          <cell r="G1929" t="str">
            <v>4th Q</v>
          </cell>
          <cell r="H1929">
            <v>33.3</v>
          </cell>
        </row>
        <row r="1930">
          <cell r="A1930">
            <v>48113001502</v>
          </cell>
          <cell r="B1930" t="str">
            <v>Census Tract 15.02, Dallas County, Texas</v>
          </cell>
          <cell r="C1930" t="str">
            <v>Dallas</v>
          </cell>
          <cell r="D1930" t="str">
            <v>Dallas-Fort Worth-Arlington, TX</v>
          </cell>
          <cell r="E1930">
            <v>34315</v>
          </cell>
          <cell r="F1930">
            <v>1113</v>
          </cell>
          <cell r="G1930" t="str">
            <v>4th Q</v>
          </cell>
          <cell r="H1930">
            <v>30</v>
          </cell>
        </row>
        <row r="1931">
          <cell r="A1931">
            <v>48139061500</v>
          </cell>
          <cell r="B1931" t="str">
            <v>Census Tract 615, Ellis County, Texas</v>
          </cell>
          <cell r="C1931" t="str">
            <v>Ellis</v>
          </cell>
          <cell r="D1931" t="str">
            <v>Dallas-Fort Worth-Arlington, TX</v>
          </cell>
          <cell r="E1931">
            <v>34263</v>
          </cell>
          <cell r="F1931">
            <v>1114</v>
          </cell>
          <cell r="G1931" t="str">
            <v>4th Q</v>
          </cell>
          <cell r="H1931">
            <v>31.2</v>
          </cell>
        </row>
        <row r="1932">
          <cell r="A1932">
            <v>48113014114</v>
          </cell>
          <cell r="B1932" t="str">
            <v>Census Tract 141.14, Dallas County, Texas</v>
          </cell>
          <cell r="C1932" t="str">
            <v>Dallas</v>
          </cell>
          <cell r="D1932" t="str">
            <v>Dallas-Fort Worth-Arlington, TX</v>
          </cell>
          <cell r="E1932">
            <v>34161</v>
          </cell>
          <cell r="F1932">
            <v>1115</v>
          </cell>
          <cell r="G1932" t="str">
            <v>4th Q</v>
          </cell>
          <cell r="H1932">
            <v>18.5</v>
          </cell>
        </row>
        <row r="1933">
          <cell r="A1933">
            <v>48113011702</v>
          </cell>
          <cell r="B1933" t="str">
            <v>Census Tract 117.02, Dallas County, Texas</v>
          </cell>
          <cell r="C1933" t="str">
            <v>Dallas</v>
          </cell>
          <cell r="D1933" t="str">
            <v>Dallas-Fort Worth-Arlington, TX</v>
          </cell>
          <cell r="E1933">
            <v>34094</v>
          </cell>
          <cell r="F1933">
            <v>1116</v>
          </cell>
          <cell r="G1933" t="str">
            <v>4th Q</v>
          </cell>
          <cell r="H1933">
            <v>25</v>
          </cell>
        </row>
        <row r="1934">
          <cell r="A1934">
            <v>48113005600</v>
          </cell>
          <cell r="B1934" t="str">
            <v>Census Tract 56, Dallas County, Texas</v>
          </cell>
          <cell r="C1934" t="str">
            <v>Dallas</v>
          </cell>
          <cell r="D1934" t="str">
            <v>Dallas-Fort Worth-Arlington, TX</v>
          </cell>
          <cell r="E1934">
            <v>34069</v>
          </cell>
          <cell r="F1934">
            <v>1117</v>
          </cell>
          <cell r="G1934" t="str">
            <v>4th Q</v>
          </cell>
          <cell r="H1934">
            <v>35.2</v>
          </cell>
        </row>
        <row r="1935">
          <cell r="A1935">
            <v>48113017003</v>
          </cell>
          <cell r="B1935" t="str">
            <v>Census Tract 170.03, Dallas County, Texas</v>
          </cell>
          <cell r="C1935" t="str">
            <v>Dallas</v>
          </cell>
          <cell r="D1935" t="str">
            <v>Dallas-Fort Worth-Arlington, TX</v>
          </cell>
          <cell r="E1935">
            <v>34048</v>
          </cell>
          <cell r="F1935">
            <v>1118</v>
          </cell>
          <cell r="G1935" t="str">
            <v>4th Q</v>
          </cell>
          <cell r="H1935">
            <v>13.8</v>
          </cell>
        </row>
        <row r="1936">
          <cell r="A1936">
            <v>48113010903</v>
          </cell>
          <cell r="B1936" t="str">
            <v>Census Tract 109.03, Dallas County, Texas</v>
          </cell>
          <cell r="C1936" t="str">
            <v>Dallas</v>
          </cell>
          <cell r="D1936" t="str">
            <v>Dallas-Fort Worth-Arlington, TX</v>
          </cell>
          <cell r="E1936">
            <v>34041</v>
          </cell>
          <cell r="F1936">
            <v>1119</v>
          </cell>
          <cell r="G1936" t="str">
            <v>4th Q</v>
          </cell>
          <cell r="H1936">
            <v>19</v>
          </cell>
        </row>
        <row r="1937">
          <cell r="A1937">
            <v>48439106515</v>
          </cell>
          <cell r="B1937" t="str">
            <v>Census Tract 1065.15, Tarrant County, Texas</v>
          </cell>
          <cell r="C1937" t="str">
            <v>Tarrant</v>
          </cell>
          <cell r="D1937" t="str">
            <v>Dallas-Fort Worth-Arlington, TX</v>
          </cell>
          <cell r="E1937">
            <v>33987</v>
          </cell>
          <cell r="F1937">
            <v>1120</v>
          </cell>
          <cell r="G1937" t="str">
            <v>4th Q</v>
          </cell>
          <cell r="H1937">
            <v>16.1</v>
          </cell>
        </row>
        <row r="1938">
          <cell r="A1938">
            <v>48439113407</v>
          </cell>
          <cell r="B1938" t="str">
            <v>Census Tract 1134.07, Tarrant County, Texas</v>
          </cell>
          <cell r="C1938" t="str">
            <v>Tarrant</v>
          </cell>
          <cell r="D1938" t="str">
            <v>Dallas-Fort Worth-Arlington, TX</v>
          </cell>
          <cell r="E1938">
            <v>33963</v>
          </cell>
          <cell r="F1938">
            <v>1121</v>
          </cell>
          <cell r="G1938" t="str">
            <v>4th Q</v>
          </cell>
          <cell r="H1938">
            <v>34.4</v>
          </cell>
        </row>
        <row r="1939">
          <cell r="A1939">
            <v>48113015403</v>
          </cell>
          <cell r="B1939" t="str">
            <v>Census Tract 154.03, Dallas County, Texas</v>
          </cell>
          <cell r="C1939" t="str">
            <v>Dallas</v>
          </cell>
          <cell r="D1939" t="str">
            <v>Dallas-Fort Worth-Arlington, TX</v>
          </cell>
          <cell r="E1939">
            <v>33958</v>
          </cell>
          <cell r="F1939">
            <v>1122</v>
          </cell>
          <cell r="G1939" t="str">
            <v>4th Q</v>
          </cell>
          <cell r="H1939">
            <v>28.8</v>
          </cell>
        </row>
        <row r="1940">
          <cell r="A1940">
            <v>48139060500</v>
          </cell>
          <cell r="B1940" t="str">
            <v>Census Tract 605, Ellis County, Texas</v>
          </cell>
          <cell r="C1940" t="str">
            <v>Ellis</v>
          </cell>
          <cell r="D1940" t="str">
            <v>Dallas-Fort Worth-Arlington, TX</v>
          </cell>
          <cell r="E1940">
            <v>33864</v>
          </cell>
          <cell r="F1940">
            <v>1123</v>
          </cell>
          <cell r="G1940" t="str">
            <v>4th Q</v>
          </cell>
          <cell r="H1940">
            <v>20</v>
          </cell>
        </row>
        <row r="1941">
          <cell r="A1941">
            <v>48113011701</v>
          </cell>
          <cell r="B1941" t="str">
            <v>Census Tract 117.01, Dallas County, Texas</v>
          </cell>
          <cell r="C1941" t="str">
            <v>Dallas</v>
          </cell>
          <cell r="D1941" t="str">
            <v>Dallas-Fort Worth-Arlington, TX</v>
          </cell>
          <cell r="E1941">
            <v>33829</v>
          </cell>
          <cell r="F1941">
            <v>1124</v>
          </cell>
          <cell r="G1941" t="str">
            <v>4th Q</v>
          </cell>
          <cell r="H1941">
            <v>32.2</v>
          </cell>
        </row>
        <row r="1942">
          <cell r="A1942">
            <v>48439101202</v>
          </cell>
          <cell r="B1942" t="str">
            <v>Census Tract 1012.02, Tarrant County, Texas</v>
          </cell>
          <cell r="C1942" t="str">
            <v>Tarrant</v>
          </cell>
          <cell r="D1942" t="str">
            <v>Dallas-Fort Worth-Arlington, TX</v>
          </cell>
          <cell r="E1942">
            <v>33750</v>
          </cell>
          <cell r="F1942">
            <v>1125</v>
          </cell>
          <cell r="G1942" t="str">
            <v>4th Q</v>
          </cell>
          <cell r="H1942">
            <v>26.7</v>
          </cell>
        </row>
        <row r="1943">
          <cell r="A1943">
            <v>48113014602</v>
          </cell>
          <cell r="B1943" t="str">
            <v>Census Tract 146.02, Dallas County, Texas</v>
          </cell>
          <cell r="C1943" t="str">
            <v>Dallas</v>
          </cell>
          <cell r="D1943" t="str">
            <v>Dallas-Fort Worth-Arlington, TX</v>
          </cell>
          <cell r="E1943">
            <v>33712</v>
          </cell>
          <cell r="F1943">
            <v>1126</v>
          </cell>
          <cell r="G1943" t="str">
            <v>4th Q</v>
          </cell>
          <cell r="H1943">
            <v>22.3</v>
          </cell>
        </row>
        <row r="1944">
          <cell r="A1944">
            <v>48439102601</v>
          </cell>
          <cell r="B1944" t="str">
            <v>Census Tract 1026.01, Tarrant County, Texas</v>
          </cell>
          <cell r="C1944" t="str">
            <v>Tarrant</v>
          </cell>
          <cell r="D1944" t="str">
            <v>Dallas-Fort Worth-Arlington, TX</v>
          </cell>
          <cell r="E1944">
            <v>33583</v>
          </cell>
          <cell r="F1944">
            <v>1127</v>
          </cell>
          <cell r="G1944" t="str">
            <v>4th Q</v>
          </cell>
          <cell r="H1944">
            <v>16.1</v>
          </cell>
        </row>
        <row r="1945">
          <cell r="A1945">
            <v>48439122002</v>
          </cell>
          <cell r="B1945" t="str">
            <v>Census Tract 1220.02, Tarrant County, Texas</v>
          </cell>
          <cell r="C1945" t="str">
            <v>Tarrant</v>
          </cell>
          <cell r="D1945" t="str">
            <v>Dallas-Fort Worth-Arlington, TX</v>
          </cell>
          <cell r="E1945">
            <v>33512</v>
          </cell>
          <cell r="F1945">
            <v>1128</v>
          </cell>
          <cell r="G1945" t="str">
            <v>4th Q</v>
          </cell>
          <cell r="H1945">
            <v>30.2</v>
          </cell>
        </row>
        <row r="1946">
          <cell r="A1946">
            <v>48121021739</v>
          </cell>
          <cell r="B1946" t="str">
            <v>Census Tract 217.39, Denton County, Texas</v>
          </cell>
          <cell r="C1946" t="str">
            <v>Denton</v>
          </cell>
          <cell r="D1946" t="str">
            <v>Dallas-Fort Worth-Arlington, TX</v>
          </cell>
          <cell r="E1946">
            <v>33440</v>
          </cell>
          <cell r="F1946">
            <v>1129</v>
          </cell>
          <cell r="G1946" t="str">
            <v>4th Q</v>
          </cell>
          <cell r="H1946">
            <v>18.1</v>
          </cell>
        </row>
        <row r="1947">
          <cell r="A1947">
            <v>48231961600</v>
          </cell>
          <cell r="B1947" t="str">
            <v>Census Tract 9616, Hunt County, Texas</v>
          </cell>
          <cell r="C1947" t="str">
            <v>Hunt</v>
          </cell>
          <cell r="D1947" t="str">
            <v>Dallas-Fort Worth-Arlington, TX</v>
          </cell>
          <cell r="E1947">
            <v>33299</v>
          </cell>
          <cell r="F1947">
            <v>1130</v>
          </cell>
          <cell r="G1947" t="str">
            <v>4th Q</v>
          </cell>
          <cell r="H1947">
            <v>28.6</v>
          </cell>
        </row>
        <row r="1948">
          <cell r="A1948">
            <v>48439104605</v>
          </cell>
          <cell r="B1948" t="str">
            <v>Census Tract 1046.05, Tarrant County, Texas</v>
          </cell>
          <cell r="C1948" t="str">
            <v>Tarrant</v>
          </cell>
          <cell r="D1948" t="str">
            <v>Dallas-Fort Worth-Arlington, TX</v>
          </cell>
          <cell r="E1948">
            <v>33222</v>
          </cell>
          <cell r="F1948">
            <v>1131</v>
          </cell>
          <cell r="G1948" t="str">
            <v>4th Q</v>
          </cell>
          <cell r="H1948">
            <v>39.9</v>
          </cell>
        </row>
        <row r="1949">
          <cell r="A1949">
            <v>48113002000</v>
          </cell>
          <cell r="B1949" t="str">
            <v>Census Tract 20, Dallas County, Texas</v>
          </cell>
          <cell r="C1949" t="str">
            <v>Dallas</v>
          </cell>
          <cell r="D1949" t="str">
            <v>Dallas-Fort Worth-Arlington, TX</v>
          </cell>
          <cell r="E1949">
            <v>33095</v>
          </cell>
          <cell r="F1949">
            <v>1132</v>
          </cell>
          <cell r="G1949" t="str">
            <v>4th Q</v>
          </cell>
          <cell r="H1949">
            <v>31.2</v>
          </cell>
        </row>
        <row r="1950">
          <cell r="A1950">
            <v>48439101302</v>
          </cell>
          <cell r="B1950" t="str">
            <v>Census Tract 1013.02, Tarrant County, Texas</v>
          </cell>
          <cell r="C1950" t="str">
            <v>Tarrant</v>
          </cell>
          <cell r="D1950" t="str">
            <v>Dallas-Fort Worth-Arlington, TX</v>
          </cell>
          <cell r="E1950">
            <v>33021</v>
          </cell>
          <cell r="F1950">
            <v>1133</v>
          </cell>
          <cell r="G1950" t="str">
            <v>4th Q</v>
          </cell>
          <cell r="H1950">
            <v>31.5</v>
          </cell>
        </row>
        <row r="1951">
          <cell r="A1951">
            <v>48113018141</v>
          </cell>
          <cell r="B1951" t="str">
            <v>Census Tract 181.41, Dallas County, Texas</v>
          </cell>
          <cell r="C1951" t="str">
            <v>Dallas</v>
          </cell>
          <cell r="D1951" t="str">
            <v>Dallas-Fort Worth-Arlington, TX</v>
          </cell>
          <cell r="E1951">
            <v>32986</v>
          </cell>
          <cell r="F1951">
            <v>1134</v>
          </cell>
          <cell r="G1951" t="str">
            <v>4th Q</v>
          </cell>
          <cell r="H1951">
            <v>19.1</v>
          </cell>
        </row>
        <row r="1952">
          <cell r="A1952">
            <v>48113006100</v>
          </cell>
          <cell r="B1952" t="str">
            <v>Census Tract 61, Dallas County, Texas</v>
          </cell>
          <cell r="C1952" t="str">
            <v>Dallas</v>
          </cell>
          <cell r="D1952" t="str">
            <v>Dallas-Fort Worth-Arlington, TX</v>
          </cell>
          <cell r="E1952">
            <v>32917</v>
          </cell>
          <cell r="F1952">
            <v>1135</v>
          </cell>
          <cell r="G1952" t="str">
            <v>4th Q</v>
          </cell>
          <cell r="H1952">
            <v>27.7</v>
          </cell>
        </row>
        <row r="1953">
          <cell r="A1953">
            <v>48113012000</v>
          </cell>
          <cell r="B1953" t="str">
            <v>Census Tract 120, Dallas County, Texas</v>
          </cell>
          <cell r="C1953" t="str">
            <v>Dallas</v>
          </cell>
          <cell r="D1953" t="str">
            <v>Dallas-Fort Worth-Arlington, TX</v>
          </cell>
          <cell r="E1953">
            <v>32845</v>
          </cell>
          <cell r="F1953">
            <v>1136</v>
          </cell>
          <cell r="G1953" t="str">
            <v>4th Q</v>
          </cell>
          <cell r="H1953">
            <v>23.8</v>
          </cell>
        </row>
        <row r="1954">
          <cell r="A1954">
            <v>48439104804</v>
          </cell>
          <cell r="B1954" t="str">
            <v>Census Tract 1048.04, Tarrant County, Texas</v>
          </cell>
          <cell r="C1954" t="str">
            <v>Tarrant</v>
          </cell>
          <cell r="D1954" t="str">
            <v>Dallas-Fort Worth-Arlington, TX</v>
          </cell>
          <cell r="E1954">
            <v>32778</v>
          </cell>
          <cell r="F1954">
            <v>1137</v>
          </cell>
          <cell r="G1954" t="str">
            <v>4th Q</v>
          </cell>
          <cell r="H1954">
            <v>49.5</v>
          </cell>
        </row>
        <row r="1955">
          <cell r="A1955">
            <v>48113017703</v>
          </cell>
          <cell r="B1955" t="str">
            <v>Census Tract 177.03, Dallas County, Texas</v>
          </cell>
          <cell r="C1955" t="str">
            <v>Dallas</v>
          </cell>
          <cell r="D1955" t="str">
            <v>Dallas-Fort Worth-Arlington, TX</v>
          </cell>
          <cell r="E1955">
            <v>32639</v>
          </cell>
          <cell r="F1955">
            <v>1138</v>
          </cell>
          <cell r="G1955" t="str">
            <v>4th Q</v>
          </cell>
          <cell r="H1955">
            <v>26.4</v>
          </cell>
        </row>
        <row r="1956">
          <cell r="A1956">
            <v>48113019019</v>
          </cell>
          <cell r="B1956" t="str">
            <v>Census Tract 190.19, Dallas County, Texas</v>
          </cell>
          <cell r="C1956" t="str">
            <v>Dallas</v>
          </cell>
          <cell r="D1956" t="str">
            <v>Dallas-Fort Worth-Arlington, TX</v>
          </cell>
          <cell r="E1956">
            <v>32488</v>
          </cell>
          <cell r="F1956">
            <v>1139</v>
          </cell>
          <cell r="G1956" t="str">
            <v>4th Q</v>
          </cell>
          <cell r="H1956">
            <v>28</v>
          </cell>
        </row>
        <row r="1957">
          <cell r="A1957">
            <v>48113010000</v>
          </cell>
          <cell r="B1957" t="str">
            <v>Census Tract 100, Dallas County, Texas</v>
          </cell>
          <cell r="C1957" t="str">
            <v>Dallas</v>
          </cell>
          <cell r="D1957" t="str">
            <v>Dallas-Fort Worth-Arlington, TX</v>
          </cell>
          <cell r="E1957">
            <v>32473</v>
          </cell>
          <cell r="F1957">
            <v>1140</v>
          </cell>
          <cell r="G1957" t="str">
            <v>4th Q</v>
          </cell>
          <cell r="H1957">
            <v>35.9</v>
          </cell>
        </row>
        <row r="1958">
          <cell r="A1958">
            <v>48439121703</v>
          </cell>
          <cell r="B1958" t="str">
            <v>Census Tract 1217.03, Tarrant County, Texas</v>
          </cell>
          <cell r="C1958" t="str">
            <v>Tarrant</v>
          </cell>
          <cell r="D1958" t="str">
            <v>Dallas-Fort Worth-Arlington, TX</v>
          </cell>
          <cell r="E1958">
            <v>32306</v>
          </cell>
          <cell r="F1958">
            <v>1141</v>
          </cell>
          <cell r="G1958" t="str">
            <v>4th Q</v>
          </cell>
          <cell r="H1958">
            <v>35.1</v>
          </cell>
        </row>
        <row r="1959">
          <cell r="A1959">
            <v>48439105001</v>
          </cell>
          <cell r="B1959" t="str">
            <v>Census Tract 1050.01, Tarrant County, Texas</v>
          </cell>
          <cell r="C1959" t="str">
            <v>Tarrant</v>
          </cell>
          <cell r="D1959" t="str">
            <v>Dallas-Fort Worth-Arlington, TX</v>
          </cell>
          <cell r="E1959">
            <v>32297</v>
          </cell>
          <cell r="F1959">
            <v>1142</v>
          </cell>
          <cell r="G1959" t="str">
            <v>4th Q</v>
          </cell>
          <cell r="H1959">
            <v>40.5</v>
          </cell>
        </row>
        <row r="1960">
          <cell r="A1960">
            <v>48439100202</v>
          </cell>
          <cell r="B1960" t="str">
            <v>Census Tract 1002.02, Tarrant County, Texas</v>
          </cell>
          <cell r="C1960" t="str">
            <v>Tarrant</v>
          </cell>
          <cell r="D1960" t="str">
            <v>Dallas-Fort Worth-Arlington, TX</v>
          </cell>
          <cell r="E1960">
            <v>32245</v>
          </cell>
          <cell r="F1960">
            <v>1143</v>
          </cell>
          <cell r="G1960" t="str">
            <v>4th Q</v>
          </cell>
          <cell r="H1960">
            <v>21.5</v>
          </cell>
        </row>
        <row r="1961">
          <cell r="A1961">
            <v>48439121704</v>
          </cell>
          <cell r="B1961" t="str">
            <v>Census Tract 1217.04, Tarrant County, Texas</v>
          </cell>
          <cell r="C1961" t="str">
            <v>Tarrant</v>
          </cell>
          <cell r="D1961" t="str">
            <v>Dallas-Fort Worth-Arlington, TX</v>
          </cell>
          <cell r="E1961">
            <v>32243</v>
          </cell>
          <cell r="F1961">
            <v>1144</v>
          </cell>
          <cell r="G1961" t="str">
            <v>4th Q</v>
          </cell>
          <cell r="H1961">
            <v>25</v>
          </cell>
        </row>
        <row r="1962">
          <cell r="A1962">
            <v>48113010704</v>
          </cell>
          <cell r="B1962" t="str">
            <v>Census Tract 107.04, Dallas County, Texas</v>
          </cell>
          <cell r="C1962" t="str">
            <v>Dallas</v>
          </cell>
          <cell r="D1962" t="str">
            <v>Dallas-Fort Worth-Arlington, TX</v>
          </cell>
          <cell r="E1962">
            <v>32173</v>
          </cell>
          <cell r="F1962">
            <v>1145</v>
          </cell>
          <cell r="G1962" t="str">
            <v>4th Q</v>
          </cell>
          <cell r="H1962">
            <v>27.5</v>
          </cell>
        </row>
        <row r="1963">
          <cell r="A1963">
            <v>48439122100</v>
          </cell>
          <cell r="B1963" t="str">
            <v>Census Tract 1221, Tarrant County, Texas</v>
          </cell>
          <cell r="C1963" t="str">
            <v>Tarrant</v>
          </cell>
          <cell r="D1963" t="str">
            <v>Dallas-Fort Worth-Arlington, TX</v>
          </cell>
          <cell r="E1963">
            <v>32106</v>
          </cell>
          <cell r="F1963">
            <v>1146</v>
          </cell>
          <cell r="G1963" t="str">
            <v>4th Q</v>
          </cell>
          <cell r="H1963">
            <v>35.3</v>
          </cell>
        </row>
        <row r="1964">
          <cell r="A1964">
            <v>48439106400</v>
          </cell>
          <cell r="B1964" t="str">
            <v>Census Tract 1064, Tarrant County, Texas</v>
          </cell>
          <cell r="C1964" t="str">
            <v>Tarrant</v>
          </cell>
          <cell r="D1964" t="str">
            <v>Dallas-Fort Worth-Arlington, TX</v>
          </cell>
          <cell r="E1964">
            <v>32083</v>
          </cell>
          <cell r="F1964">
            <v>1147</v>
          </cell>
          <cell r="G1964" t="str">
            <v>4th Q</v>
          </cell>
          <cell r="H1964">
            <v>37.8</v>
          </cell>
        </row>
        <row r="1965">
          <cell r="A1965">
            <v>48139061600</v>
          </cell>
          <cell r="B1965" t="str">
            <v>Census Tract 616, Ellis County, Texas</v>
          </cell>
          <cell r="C1965" t="str">
            <v>Ellis</v>
          </cell>
          <cell r="D1965" t="str">
            <v>Dallas-Fort Worth-Arlington, TX</v>
          </cell>
          <cell r="E1965">
            <v>32004</v>
          </cell>
          <cell r="F1965">
            <v>1148</v>
          </cell>
          <cell r="G1965" t="str">
            <v>4th Q</v>
          </cell>
          <cell r="H1965">
            <v>29.7</v>
          </cell>
        </row>
        <row r="1966">
          <cell r="A1966">
            <v>48113013625</v>
          </cell>
          <cell r="B1966" t="str">
            <v>Census Tract 136.25, Dallas County, Texas</v>
          </cell>
          <cell r="C1966" t="str">
            <v>Dallas</v>
          </cell>
          <cell r="D1966" t="str">
            <v>Dallas-Fort Worth-Arlington, TX</v>
          </cell>
          <cell r="E1966">
            <v>31957</v>
          </cell>
          <cell r="F1966">
            <v>1149</v>
          </cell>
          <cell r="G1966" t="str">
            <v>4th Q</v>
          </cell>
          <cell r="H1966">
            <v>29.3</v>
          </cell>
        </row>
        <row r="1967">
          <cell r="A1967">
            <v>48439110704</v>
          </cell>
          <cell r="B1967" t="str">
            <v>Census Tract 1107.04, Tarrant County, Texas</v>
          </cell>
          <cell r="C1967" t="str">
            <v>Tarrant</v>
          </cell>
          <cell r="D1967" t="str">
            <v>Dallas-Fort Worth-Arlington, TX</v>
          </cell>
          <cell r="E1967">
            <v>31933</v>
          </cell>
          <cell r="F1967">
            <v>1150</v>
          </cell>
          <cell r="G1967" t="str">
            <v>4th Q</v>
          </cell>
          <cell r="H1967">
            <v>25.5</v>
          </cell>
        </row>
        <row r="1968">
          <cell r="A1968">
            <v>48439104505</v>
          </cell>
          <cell r="B1968" t="str">
            <v>Census Tract 1045.05, Tarrant County, Texas</v>
          </cell>
          <cell r="C1968" t="str">
            <v>Tarrant</v>
          </cell>
          <cell r="D1968" t="str">
            <v>Dallas-Fort Worth-Arlington, TX</v>
          </cell>
          <cell r="E1968">
            <v>31830</v>
          </cell>
          <cell r="F1968">
            <v>1151</v>
          </cell>
          <cell r="G1968" t="str">
            <v>4th Q</v>
          </cell>
          <cell r="H1968">
            <v>42</v>
          </cell>
        </row>
        <row r="1969">
          <cell r="A1969">
            <v>48439104802</v>
          </cell>
          <cell r="B1969" t="str">
            <v>Census Tract 1048.02, Tarrant County, Texas</v>
          </cell>
          <cell r="C1969" t="str">
            <v>Tarrant</v>
          </cell>
          <cell r="D1969" t="str">
            <v>Dallas-Fort Worth-Arlington, TX</v>
          </cell>
          <cell r="E1969">
            <v>31750</v>
          </cell>
          <cell r="F1969">
            <v>1152</v>
          </cell>
          <cell r="G1969" t="str">
            <v>4th Q</v>
          </cell>
          <cell r="H1969">
            <v>39.1</v>
          </cell>
        </row>
        <row r="1970">
          <cell r="A1970">
            <v>48113010902</v>
          </cell>
          <cell r="B1970" t="str">
            <v>Census Tract 109.02, Dallas County, Texas</v>
          </cell>
          <cell r="C1970" t="str">
            <v>Dallas</v>
          </cell>
          <cell r="D1970" t="str">
            <v>Dallas-Fort Worth-Arlington, TX</v>
          </cell>
          <cell r="E1970">
            <v>31581</v>
          </cell>
          <cell r="F1970">
            <v>1153</v>
          </cell>
          <cell r="G1970" t="str">
            <v>4th Q</v>
          </cell>
          <cell r="H1970">
            <v>21.2</v>
          </cell>
        </row>
        <row r="1971">
          <cell r="A1971">
            <v>48113019208</v>
          </cell>
          <cell r="B1971" t="str">
            <v>Census Tract 192.08, Dallas County, Texas</v>
          </cell>
          <cell r="C1971" t="str">
            <v>Dallas</v>
          </cell>
          <cell r="D1971" t="str">
            <v>Dallas-Fort Worth-Arlington, TX</v>
          </cell>
          <cell r="E1971">
            <v>31529</v>
          </cell>
          <cell r="F1971">
            <v>1154</v>
          </cell>
          <cell r="G1971" t="str">
            <v>4th Q</v>
          </cell>
          <cell r="H1971">
            <v>35.2</v>
          </cell>
        </row>
        <row r="1972">
          <cell r="A1972">
            <v>48113007201</v>
          </cell>
          <cell r="B1972" t="str">
            <v>Census Tract 72.01, Dallas County, Texas</v>
          </cell>
          <cell r="C1972" t="str">
            <v>Dallas</v>
          </cell>
          <cell r="D1972" t="str">
            <v>Dallas-Fort Worth-Arlington, TX</v>
          </cell>
          <cell r="E1972">
            <v>31527</v>
          </cell>
          <cell r="F1972">
            <v>1155</v>
          </cell>
          <cell r="G1972" t="str">
            <v>4th Q</v>
          </cell>
          <cell r="H1972">
            <v>26.8</v>
          </cell>
        </row>
        <row r="1973">
          <cell r="A1973">
            <v>48439110301</v>
          </cell>
          <cell r="B1973" t="str">
            <v>Census Tract 1103.01, Tarrant County, Texas</v>
          </cell>
          <cell r="C1973" t="str">
            <v>Tarrant</v>
          </cell>
          <cell r="D1973" t="str">
            <v>Dallas-Fort Worth-Arlington, TX</v>
          </cell>
          <cell r="E1973">
            <v>31464</v>
          </cell>
          <cell r="F1973">
            <v>1156</v>
          </cell>
          <cell r="G1973" t="str">
            <v>4th Q</v>
          </cell>
          <cell r="H1973">
            <v>28.5</v>
          </cell>
        </row>
        <row r="1974">
          <cell r="A1974">
            <v>48113017201</v>
          </cell>
          <cell r="B1974" t="str">
            <v>Census Tract 172.01, Dallas County, Texas</v>
          </cell>
          <cell r="C1974" t="str">
            <v>Dallas</v>
          </cell>
          <cell r="D1974" t="str">
            <v>Dallas-Fort Worth-Arlington, TX</v>
          </cell>
          <cell r="E1974">
            <v>31352</v>
          </cell>
          <cell r="F1974">
            <v>1157</v>
          </cell>
          <cell r="G1974" t="str">
            <v>4th Q</v>
          </cell>
          <cell r="H1974">
            <v>36.6</v>
          </cell>
        </row>
        <row r="1975">
          <cell r="A1975">
            <v>48251130800</v>
          </cell>
          <cell r="B1975" t="str">
            <v>Census Tract 1308, Johnson County, Texas</v>
          </cell>
          <cell r="C1975" t="str">
            <v>Johnson</v>
          </cell>
          <cell r="D1975" t="str">
            <v>Dallas-Fort Worth-Arlington, TX</v>
          </cell>
          <cell r="E1975">
            <v>31235</v>
          </cell>
          <cell r="F1975">
            <v>1158</v>
          </cell>
          <cell r="G1975" t="str">
            <v>4th Q</v>
          </cell>
          <cell r="H1975">
            <v>31</v>
          </cell>
        </row>
        <row r="1976">
          <cell r="A1976">
            <v>48113013805</v>
          </cell>
          <cell r="B1976" t="str">
            <v>Census Tract 138.05, Dallas County, Texas</v>
          </cell>
          <cell r="C1976" t="str">
            <v>Dallas</v>
          </cell>
          <cell r="D1976" t="str">
            <v>Dallas-Fort Worth-Arlington, TX</v>
          </cell>
          <cell r="E1976">
            <v>31223</v>
          </cell>
          <cell r="F1976">
            <v>1159</v>
          </cell>
          <cell r="G1976" t="str">
            <v>4th Q</v>
          </cell>
          <cell r="H1976">
            <v>33.8</v>
          </cell>
        </row>
        <row r="1977">
          <cell r="A1977">
            <v>48113012604</v>
          </cell>
          <cell r="B1977" t="str">
            <v>Census Tract 126.04, Dallas County, Texas</v>
          </cell>
          <cell r="C1977" t="str">
            <v>Dallas</v>
          </cell>
          <cell r="D1977" t="str">
            <v>Dallas-Fort Worth-Arlington, TX</v>
          </cell>
          <cell r="E1977">
            <v>31195</v>
          </cell>
          <cell r="F1977">
            <v>1160</v>
          </cell>
          <cell r="G1977" t="str">
            <v>4th Q</v>
          </cell>
          <cell r="H1977">
            <v>29.3</v>
          </cell>
        </row>
        <row r="1978">
          <cell r="A1978">
            <v>48113002400</v>
          </cell>
          <cell r="B1978" t="str">
            <v>Census Tract 24, Dallas County, Texas</v>
          </cell>
          <cell r="C1978" t="str">
            <v>Dallas</v>
          </cell>
          <cell r="D1978" t="str">
            <v>Dallas-Fort Worth-Arlington, TX</v>
          </cell>
          <cell r="E1978">
            <v>31184</v>
          </cell>
          <cell r="F1978">
            <v>1161</v>
          </cell>
          <cell r="G1978" t="str">
            <v>4th Q</v>
          </cell>
          <cell r="H1978">
            <v>31.5</v>
          </cell>
        </row>
        <row r="1979">
          <cell r="A1979">
            <v>48085030900</v>
          </cell>
          <cell r="B1979" t="str">
            <v>Census Tract 309, Collin County, Texas</v>
          </cell>
          <cell r="C1979" t="str">
            <v>Collin</v>
          </cell>
          <cell r="D1979" t="str">
            <v>Dallas-Fort Worth-Arlington, TX</v>
          </cell>
          <cell r="E1979">
            <v>31111</v>
          </cell>
          <cell r="F1979">
            <v>1162</v>
          </cell>
          <cell r="G1979" t="str">
            <v>4th Q</v>
          </cell>
          <cell r="H1979">
            <v>23.1</v>
          </cell>
        </row>
        <row r="1980">
          <cell r="A1980">
            <v>48439100501</v>
          </cell>
          <cell r="B1980" t="str">
            <v>Census Tract 1005.01, Tarrant County, Texas</v>
          </cell>
          <cell r="C1980" t="str">
            <v>Tarrant</v>
          </cell>
          <cell r="D1980" t="str">
            <v>Dallas-Fort Worth-Arlington, TX</v>
          </cell>
          <cell r="E1980">
            <v>31021</v>
          </cell>
          <cell r="F1980">
            <v>1163</v>
          </cell>
          <cell r="G1980" t="str">
            <v>4th Q</v>
          </cell>
          <cell r="H1980">
            <v>21.3</v>
          </cell>
        </row>
        <row r="1981">
          <cell r="A1981">
            <v>48439100502</v>
          </cell>
          <cell r="B1981" t="str">
            <v>Census Tract 1005.02, Tarrant County, Texas</v>
          </cell>
          <cell r="C1981" t="str">
            <v>Tarrant</v>
          </cell>
          <cell r="D1981" t="str">
            <v>Dallas-Fort Worth-Arlington, TX</v>
          </cell>
          <cell r="E1981">
            <v>31007</v>
          </cell>
          <cell r="F1981">
            <v>1164</v>
          </cell>
          <cell r="G1981" t="str">
            <v>4th Q</v>
          </cell>
          <cell r="H1981">
            <v>39.9</v>
          </cell>
        </row>
        <row r="1982">
          <cell r="A1982">
            <v>48439121906</v>
          </cell>
          <cell r="B1982" t="str">
            <v>Census Tract 1219.06, Tarrant County, Texas</v>
          </cell>
          <cell r="C1982" t="str">
            <v>Tarrant</v>
          </cell>
          <cell r="D1982" t="str">
            <v>Dallas-Fort Worth-Arlington, TX</v>
          </cell>
          <cell r="E1982">
            <v>30944</v>
          </cell>
          <cell r="F1982">
            <v>1165</v>
          </cell>
          <cell r="G1982" t="str">
            <v>4th Q</v>
          </cell>
          <cell r="H1982">
            <v>34.3</v>
          </cell>
        </row>
        <row r="1983">
          <cell r="A1983">
            <v>48439101402</v>
          </cell>
          <cell r="B1983" t="str">
            <v>Census Tract 1014.02, Tarrant County, Texas</v>
          </cell>
          <cell r="C1983" t="str">
            <v>Tarrant</v>
          </cell>
          <cell r="D1983" t="str">
            <v>Dallas-Fort Worth-Arlington, TX</v>
          </cell>
          <cell r="E1983">
            <v>30938</v>
          </cell>
          <cell r="F1983">
            <v>1166</v>
          </cell>
          <cell r="G1983" t="str">
            <v>4th Q</v>
          </cell>
          <cell r="H1983">
            <v>44.9</v>
          </cell>
        </row>
        <row r="1984">
          <cell r="A1984">
            <v>48439121904</v>
          </cell>
          <cell r="B1984" t="str">
            <v>Census Tract 1219.04, Tarrant County, Texas</v>
          </cell>
          <cell r="C1984" t="str">
            <v>Tarrant</v>
          </cell>
          <cell r="D1984" t="str">
            <v>Dallas-Fort Worth-Arlington, TX</v>
          </cell>
          <cell r="E1984">
            <v>30920</v>
          </cell>
          <cell r="F1984">
            <v>1167</v>
          </cell>
          <cell r="G1984" t="str">
            <v>4th Q</v>
          </cell>
          <cell r="H1984">
            <v>23.3</v>
          </cell>
        </row>
        <row r="1985">
          <cell r="A1985">
            <v>48113009105</v>
          </cell>
          <cell r="B1985" t="str">
            <v>Census Tract 91.05, Dallas County, Texas</v>
          </cell>
          <cell r="C1985" t="str">
            <v>Dallas</v>
          </cell>
          <cell r="D1985" t="str">
            <v>Dallas-Fort Worth-Arlington, TX</v>
          </cell>
          <cell r="E1985">
            <v>30905</v>
          </cell>
          <cell r="F1985">
            <v>1168</v>
          </cell>
          <cell r="G1985" t="str">
            <v>4th Q</v>
          </cell>
          <cell r="H1985">
            <v>32</v>
          </cell>
        </row>
        <row r="1986">
          <cell r="A1986">
            <v>48439105513</v>
          </cell>
          <cell r="B1986" t="str">
            <v>Census Tract 1055.13, Tarrant County, Texas</v>
          </cell>
          <cell r="C1986" t="str">
            <v>Tarrant</v>
          </cell>
          <cell r="D1986" t="str">
            <v>Dallas-Fort Worth-Arlington, TX</v>
          </cell>
          <cell r="E1986">
            <v>30894</v>
          </cell>
          <cell r="F1986">
            <v>1169</v>
          </cell>
          <cell r="G1986" t="str">
            <v>4th Q</v>
          </cell>
          <cell r="H1986">
            <v>14.7</v>
          </cell>
        </row>
        <row r="1987">
          <cell r="A1987">
            <v>48113013105</v>
          </cell>
          <cell r="B1987" t="str">
            <v>Census Tract 131.05, Dallas County, Texas</v>
          </cell>
          <cell r="C1987" t="str">
            <v>Dallas</v>
          </cell>
          <cell r="D1987" t="str">
            <v>Dallas-Fort Worth-Arlington, TX</v>
          </cell>
          <cell r="E1987">
            <v>30875</v>
          </cell>
          <cell r="F1987">
            <v>1170</v>
          </cell>
          <cell r="G1987" t="str">
            <v>4th Q</v>
          </cell>
          <cell r="H1987">
            <v>26.6</v>
          </cell>
        </row>
        <row r="1988">
          <cell r="A1988">
            <v>48113015303</v>
          </cell>
          <cell r="B1988" t="str">
            <v>Census Tract 153.03, Dallas County, Texas</v>
          </cell>
          <cell r="C1988" t="str">
            <v>Dallas</v>
          </cell>
          <cell r="D1988" t="str">
            <v>Dallas-Fort Worth-Arlington, TX</v>
          </cell>
          <cell r="E1988">
            <v>30714</v>
          </cell>
          <cell r="F1988">
            <v>1171</v>
          </cell>
          <cell r="G1988" t="str">
            <v>4th Q</v>
          </cell>
          <cell r="H1988">
            <v>14.3</v>
          </cell>
        </row>
        <row r="1989">
          <cell r="A1989">
            <v>48113009802</v>
          </cell>
          <cell r="B1989" t="str">
            <v>Census Tract 98.02, Dallas County, Texas</v>
          </cell>
          <cell r="C1989" t="str">
            <v>Dallas</v>
          </cell>
          <cell r="D1989" t="str">
            <v>Dallas-Fort Worth-Arlington, TX</v>
          </cell>
          <cell r="E1989">
            <v>30703</v>
          </cell>
          <cell r="F1989">
            <v>1172</v>
          </cell>
          <cell r="G1989" t="str">
            <v>4th Q</v>
          </cell>
          <cell r="H1989">
            <v>30.6</v>
          </cell>
        </row>
        <row r="1990">
          <cell r="A1990">
            <v>48113016100</v>
          </cell>
          <cell r="B1990" t="str">
            <v>Census Tract 161, Dallas County, Texas</v>
          </cell>
          <cell r="C1990" t="str">
            <v>Dallas</v>
          </cell>
          <cell r="D1990" t="str">
            <v>Dallas-Fort Worth-Arlington, TX</v>
          </cell>
          <cell r="E1990">
            <v>30534</v>
          </cell>
          <cell r="F1990">
            <v>1173</v>
          </cell>
          <cell r="G1990" t="str">
            <v>4th Q</v>
          </cell>
          <cell r="H1990">
            <v>30.2</v>
          </cell>
        </row>
        <row r="1991">
          <cell r="A1991">
            <v>48439104602</v>
          </cell>
          <cell r="B1991" t="str">
            <v>Census Tract 1046.02, Tarrant County, Texas</v>
          </cell>
          <cell r="C1991" t="str">
            <v>Tarrant</v>
          </cell>
          <cell r="D1991" t="str">
            <v>Dallas-Fort Worth-Arlington, TX</v>
          </cell>
          <cell r="E1991">
            <v>30512</v>
          </cell>
          <cell r="F1991">
            <v>1174</v>
          </cell>
          <cell r="G1991" t="str">
            <v>4th Q</v>
          </cell>
          <cell r="H1991">
            <v>47</v>
          </cell>
        </row>
        <row r="1992">
          <cell r="A1992">
            <v>48113005000</v>
          </cell>
          <cell r="B1992" t="str">
            <v>Census Tract 50, Dallas County, Texas</v>
          </cell>
          <cell r="C1992" t="str">
            <v>Dallas</v>
          </cell>
          <cell r="D1992" t="str">
            <v>Dallas-Fort Worth-Arlington, TX</v>
          </cell>
          <cell r="E1992">
            <v>30455</v>
          </cell>
          <cell r="F1992">
            <v>1175</v>
          </cell>
          <cell r="G1992" t="str">
            <v>4th Q</v>
          </cell>
          <cell r="H1992">
            <v>28.7</v>
          </cell>
        </row>
        <row r="1993">
          <cell r="A1993">
            <v>48113011104</v>
          </cell>
          <cell r="B1993" t="str">
            <v>Census Tract 111.04, Dallas County, Texas</v>
          </cell>
          <cell r="C1993" t="str">
            <v>Dallas</v>
          </cell>
          <cell r="D1993" t="str">
            <v>Dallas-Fort Worth-Arlington, TX</v>
          </cell>
          <cell r="E1993">
            <v>30439</v>
          </cell>
          <cell r="F1993">
            <v>1176</v>
          </cell>
          <cell r="G1993" t="str">
            <v>4th Q</v>
          </cell>
          <cell r="H1993">
            <v>28.1</v>
          </cell>
        </row>
        <row r="1994">
          <cell r="A1994">
            <v>48113014701</v>
          </cell>
          <cell r="B1994" t="str">
            <v>Census Tract 147.01, Dallas County, Texas</v>
          </cell>
          <cell r="C1994" t="str">
            <v>Dallas</v>
          </cell>
          <cell r="D1994" t="str">
            <v>Dallas-Fort Worth-Arlington, TX</v>
          </cell>
          <cell r="E1994">
            <v>30346</v>
          </cell>
          <cell r="F1994">
            <v>1177</v>
          </cell>
          <cell r="G1994" t="str">
            <v>4th Q</v>
          </cell>
          <cell r="H1994">
            <v>30.7</v>
          </cell>
        </row>
        <row r="1995">
          <cell r="A1995">
            <v>48113009610</v>
          </cell>
          <cell r="B1995" t="str">
            <v>Census Tract 96.10, Dallas County, Texas</v>
          </cell>
          <cell r="C1995" t="str">
            <v>Dallas</v>
          </cell>
          <cell r="D1995" t="str">
            <v>Dallas-Fort Worth-Arlington, TX</v>
          </cell>
          <cell r="E1995">
            <v>30313</v>
          </cell>
          <cell r="F1995">
            <v>1178</v>
          </cell>
          <cell r="G1995" t="str">
            <v>4th Q</v>
          </cell>
          <cell r="H1995">
            <v>39.8</v>
          </cell>
        </row>
        <row r="1996">
          <cell r="A1996">
            <v>48113013615</v>
          </cell>
          <cell r="B1996" t="str">
            <v>Census Tract 136.15, Dallas County, Texas</v>
          </cell>
          <cell r="C1996" t="str">
            <v>Dallas</v>
          </cell>
          <cell r="D1996" t="str">
            <v>Dallas-Fort Worth-Arlington, TX</v>
          </cell>
          <cell r="E1996">
            <v>30272</v>
          </cell>
          <cell r="F1996">
            <v>1179</v>
          </cell>
          <cell r="G1996" t="str">
            <v>4th Q</v>
          </cell>
          <cell r="H1996">
            <v>31.8</v>
          </cell>
        </row>
        <row r="1997">
          <cell r="A1997">
            <v>48113003902</v>
          </cell>
          <cell r="B1997" t="str">
            <v>Census Tract 39.02, Dallas County, Texas</v>
          </cell>
          <cell r="C1997" t="str">
            <v>Dallas</v>
          </cell>
          <cell r="D1997" t="str">
            <v>Dallas-Fort Worth-Arlington, TX</v>
          </cell>
          <cell r="E1997">
            <v>30189</v>
          </cell>
          <cell r="F1997">
            <v>1180</v>
          </cell>
          <cell r="G1997" t="str">
            <v>4th Q</v>
          </cell>
          <cell r="H1997">
            <v>38.5</v>
          </cell>
        </row>
        <row r="1998">
          <cell r="A1998">
            <v>48113013713</v>
          </cell>
          <cell r="B1998" t="str">
            <v>Census Tract 137.13, Dallas County, Texas</v>
          </cell>
          <cell r="C1998" t="str">
            <v>Dallas</v>
          </cell>
          <cell r="D1998" t="str">
            <v>Dallas-Fort Worth-Arlington, TX</v>
          </cell>
          <cell r="E1998">
            <v>30140</v>
          </cell>
          <cell r="F1998">
            <v>1181</v>
          </cell>
          <cell r="G1998" t="str">
            <v>4th Q</v>
          </cell>
          <cell r="H1998">
            <v>46.7</v>
          </cell>
        </row>
        <row r="1999">
          <cell r="A1999">
            <v>48113019033</v>
          </cell>
          <cell r="B1999" t="str">
            <v>Census Tract 190.33, Dallas County, Texas</v>
          </cell>
          <cell r="C1999" t="str">
            <v>Dallas</v>
          </cell>
          <cell r="D1999" t="str">
            <v>Dallas-Fort Worth-Arlington, TX</v>
          </cell>
          <cell r="E1999">
            <v>30047</v>
          </cell>
          <cell r="F1999">
            <v>1182</v>
          </cell>
          <cell r="G1999" t="str">
            <v>4th Q</v>
          </cell>
          <cell r="H1999">
            <v>35.6</v>
          </cell>
        </row>
        <row r="2000">
          <cell r="A2000">
            <v>48113011105</v>
          </cell>
          <cell r="B2000" t="str">
            <v>Census Tract 111.05, Dallas County, Texas</v>
          </cell>
          <cell r="C2000" t="str">
            <v>Dallas</v>
          </cell>
          <cell r="D2000" t="str">
            <v>Dallas-Fort Worth-Arlington, TX</v>
          </cell>
          <cell r="E2000">
            <v>29968</v>
          </cell>
          <cell r="F2000">
            <v>1183</v>
          </cell>
          <cell r="G2000" t="str">
            <v>4th Q</v>
          </cell>
          <cell r="H2000">
            <v>43.6</v>
          </cell>
        </row>
        <row r="2001">
          <cell r="A2001">
            <v>48113019016</v>
          </cell>
          <cell r="B2001" t="str">
            <v>Census Tract 190.16, Dallas County, Texas</v>
          </cell>
          <cell r="C2001" t="str">
            <v>Dallas</v>
          </cell>
          <cell r="D2001" t="str">
            <v>Dallas-Fort Worth-Arlington, TX</v>
          </cell>
          <cell r="E2001">
            <v>29769</v>
          </cell>
          <cell r="F2001">
            <v>1184</v>
          </cell>
          <cell r="G2001" t="str">
            <v>4th Q</v>
          </cell>
          <cell r="H2001">
            <v>37.9</v>
          </cell>
        </row>
        <row r="2002">
          <cell r="A2002">
            <v>48113011601</v>
          </cell>
          <cell r="B2002" t="str">
            <v>Census Tract 116.01, Dallas County, Texas</v>
          </cell>
          <cell r="C2002" t="str">
            <v>Dallas</v>
          </cell>
          <cell r="D2002" t="str">
            <v>Dallas-Fort Worth-Arlington, TX</v>
          </cell>
          <cell r="E2002">
            <v>29727</v>
          </cell>
          <cell r="F2002">
            <v>1185</v>
          </cell>
          <cell r="G2002" t="str">
            <v>4th Q</v>
          </cell>
          <cell r="H2002">
            <v>31.6</v>
          </cell>
        </row>
        <row r="2003">
          <cell r="A2003">
            <v>48113016701</v>
          </cell>
          <cell r="B2003" t="str">
            <v>Census Tract 167.01, Dallas County, Texas</v>
          </cell>
          <cell r="C2003" t="str">
            <v>Dallas</v>
          </cell>
          <cell r="D2003" t="str">
            <v>Dallas-Fort Worth-Arlington, TX</v>
          </cell>
          <cell r="E2003">
            <v>29614</v>
          </cell>
          <cell r="F2003">
            <v>1186</v>
          </cell>
          <cell r="G2003" t="str">
            <v>4th Q</v>
          </cell>
          <cell r="H2003">
            <v>27.2</v>
          </cell>
        </row>
        <row r="2004">
          <cell r="A2004">
            <v>48113014702</v>
          </cell>
          <cell r="B2004" t="str">
            <v>Census Tract 147.02, Dallas County, Texas</v>
          </cell>
          <cell r="C2004" t="str">
            <v>Dallas</v>
          </cell>
          <cell r="D2004" t="str">
            <v>Dallas-Fort Worth-Arlington, TX</v>
          </cell>
          <cell r="E2004">
            <v>29605</v>
          </cell>
          <cell r="F2004">
            <v>1187</v>
          </cell>
          <cell r="G2004" t="str">
            <v>4th Q</v>
          </cell>
          <cell r="H2004">
            <v>41.9</v>
          </cell>
        </row>
        <row r="2005">
          <cell r="A2005">
            <v>48439105006</v>
          </cell>
          <cell r="B2005" t="str">
            <v>Census Tract 1050.06, Tarrant County, Texas</v>
          </cell>
          <cell r="C2005" t="str">
            <v>Tarrant</v>
          </cell>
          <cell r="D2005" t="str">
            <v>Dallas-Fort Worth-Arlington, TX</v>
          </cell>
          <cell r="E2005">
            <v>29531</v>
          </cell>
          <cell r="F2005">
            <v>1188</v>
          </cell>
          <cell r="G2005" t="str">
            <v>4th Q</v>
          </cell>
          <cell r="H2005">
            <v>37.7</v>
          </cell>
        </row>
        <row r="2006">
          <cell r="A2006">
            <v>48113005901</v>
          </cell>
          <cell r="B2006" t="str">
            <v>Census Tract 59.01, Dallas County, Texas</v>
          </cell>
          <cell r="C2006" t="str">
            <v>Dallas</v>
          </cell>
          <cell r="D2006" t="str">
            <v>Dallas-Fort Worth-Arlington, TX</v>
          </cell>
          <cell r="E2006">
            <v>29423</v>
          </cell>
          <cell r="F2006">
            <v>1189</v>
          </cell>
          <cell r="G2006" t="str">
            <v>4th Q</v>
          </cell>
          <cell r="H2006">
            <v>27.5</v>
          </cell>
        </row>
        <row r="2007">
          <cell r="A2007">
            <v>48113009000</v>
          </cell>
          <cell r="B2007" t="str">
            <v>Census Tract 90, Dallas County, Texas</v>
          </cell>
          <cell r="C2007" t="str">
            <v>Dallas</v>
          </cell>
          <cell r="D2007" t="str">
            <v>Dallas-Fort Worth-Arlington, TX</v>
          </cell>
          <cell r="E2007">
            <v>29358</v>
          </cell>
          <cell r="F2007">
            <v>1190</v>
          </cell>
          <cell r="G2007" t="str">
            <v>4th Q</v>
          </cell>
          <cell r="H2007">
            <v>30.4</v>
          </cell>
        </row>
        <row r="2008">
          <cell r="A2008">
            <v>48113016002</v>
          </cell>
          <cell r="B2008" t="str">
            <v>Census Tract 160.02, Dallas County, Texas</v>
          </cell>
          <cell r="C2008" t="str">
            <v>Dallas</v>
          </cell>
          <cell r="D2008" t="str">
            <v>Dallas-Fort Worth-Arlington, TX</v>
          </cell>
          <cell r="E2008">
            <v>29226</v>
          </cell>
          <cell r="F2008">
            <v>1191</v>
          </cell>
          <cell r="G2008" t="str">
            <v>4th Q</v>
          </cell>
          <cell r="H2008">
            <v>38.9</v>
          </cell>
        </row>
        <row r="2009">
          <cell r="A2009">
            <v>48113018403</v>
          </cell>
          <cell r="B2009" t="str">
            <v>Census Tract 184.03, Dallas County, Texas</v>
          </cell>
          <cell r="C2009" t="str">
            <v>Dallas</v>
          </cell>
          <cell r="D2009" t="str">
            <v>Dallas-Fort Worth-Arlington, TX</v>
          </cell>
          <cell r="E2009">
            <v>29000</v>
          </cell>
          <cell r="F2009">
            <v>1192</v>
          </cell>
          <cell r="G2009" t="str">
            <v>4th Q</v>
          </cell>
          <cell r="H2009">
            <v>15.9</v>
          </cell>
        </row>
        <row r="2010">
          <cell r="A2010">
            <v>48113001504</v>
          </cell>
          <cell r="B2010" t="str">
            <v>Census Tract 15.04, Dallas County, Texas</v>
          </cell>
          <cell r="C2010" t="str">
            <v>Dallas</v>
          </cell>
          <cell r="D2010" t="str">
            <v>Dallas-Fort Worth-Arlington, TX</v>
          </cell>
          <cell r="E2010">
            <v>28980</v>
          </cell>
          <cell r="F2010">
            <v>1193</v>
          </cell>
          <cell r="G2010" t="str">
            <v>4th Q</v>
          </cell>
          <cell r="H2010">
            <v>26.7</v>
          </cell>
        </row>
        <row r="2011">
          <cell r="A2011">
            <v>48439104701</v>
          </cell>
          <cell r="B2011" t="str">
            <v>Census Tract 1047.01, Tarrant County, Texas</v>
          </cell>
          <cell r="C2011" t="str">
            <v>Tarrant</v>
          </cell>
          <cell r="D2011" t="str">
            <v>Dallas-Fort Worth-Arlington, TX</v>
          </cell>
          <cell r="E2011">
            <v>28977</v>
          </cell>
          <cell r="F2011">
            <v>1194</v>
          </cell>
          <cell r="G2011" t="str">
            <v>4th Q</v>
          </cell>
          <cell r="H2011">
            <v>36.4</v>
          </cell>
        </row>
        <row r="2012">
          <cell r="A2012">
            <v>48439113111</v>
          </cell>
          <cell r="B2012" t="str">
            <v>Census Tract 1131.11, Tarrant County, Texas</v>
          </cell>
          <cell r="C2012" t="str">
            <v>Tarrant</v>
          </cell>
          <cell r="D2012" t="str">
            <v>Dallas-Fort Worth-Arlington, TX</v>
          </cell>
          <cell r="E2012">
            <v>28919</v>
          </cell>
          <cell r="F2012">
            <v>1195</v>
          </cell>
          <cell r="G2012" t="str">
            <v>4th Q</v>
          </cell>
          <cell r="H2012">
            <v>35.9</v>
          </cell>
        </row>
        <row r="2013">
          <cell r="A2013">
            <v>48113005400</v>
          </cell>
          <cell r="B2013" t="str">
            <v>Census Tract 54, Dallas County, Texas</v>
          </cell>
          <cell r="C2013" t="str">
            <v>Dallas</v>
          </cell>
          <cell r="D2013" t="str">
            <v>Dallas-Fort Worth-Arlington, TX</v>
          </cell>
          <cell r="E2013">
            <v>28900</v>
          </cell>
          <cell r="F2013">
            <v>1196</v>
          </cell>
          <cell r="G2013" t="str">
            <v>4th Q</v>
          </cell>
          <cell r="H2013">
            <v>37.1</v>
          </cell>
        </row>
        <row r="2014">
          <cell r="A2014">
            <v>48113007821</v>
          </cell>
          <cell r="B2014" t="str">
            <v>Census Tract 78.21, Dallas County, Texas</v>
          </cell>
          <cell r="C2014" t="str">
            <v>Dallas</v>
          </cell>
          <cell r="D2014" t="str">
            <v>Dallas-Fort Worth-Arlington, TX</v>
          </cell>
          <cell r="E2014">
            <v>28895</v>
          </cell>
          <cell r="F2014">
            <v>1197</v>
          </cell>
          <cell r="G2014" t="str">
            <v>4th Q</v>
          </cell>
          <cell r="H2014">
            <v>22.6</v>
          </cell>
        </row>
        <row r="2015">
          <cell r="A2015">
            <v>48113010904</v>
          </cell>
          <cell r="B2015" t="str">
            <v>Census Tract 109.04, Dallas County, Texas</v>
          </cell>
          <cell r="C2015" t="str">
            <v>Dallas</v>
          </cell>
          <cell r="D2015" t="str">
            <v>Dallas-Fort Worth-Arlington, TX</v>
          </cell>
          <cell r="E2015">
            <v>28796</v>
          </cell>
          <cell r="F2015">
            <v>1198</v>
          </cell>
          <cell r="G2015" t="str">
            <v>4th Q</v>
          </cell>
          <cell r="H2015">
            <v>31.7</v>
          </cell>
        </row>
        <row r="2016">
          <cell r="A2016">
            <v>48113014603</v>
          </cell>
          <cell r="B2016" t="str">
            <v>Census Tract 146.03, Dallas County, Texas</v>
          </cell>
          <cell r="C2016" t="str">
            <v>Dallas</v>
          </cell>
          <cell r="D2016" t="str">
            <v>Dallas-Fort Worth-Arlington, TX</v>
          </cell>
          <cell r="E2016">
            <v>28750</v>
          </cell>
          <cell r="F2016">
            <v>1199</v>
          </cell>
          <cell r="G2016" t="str">
            <v>4th Q</v>
          </cell>
          <cell r="H2016">
            <v>32.7</v>
          </cell>
        </row>
        <row r="2017">
          <cell r="A2017">
            <v>48439106201</v>
          </cell>
          <cell r="B2017" t="str">
            <v>Census Tract 1062.01, Tarrant County, Texas</v>
          </cell>
          <cell r="C2017" t="str">
            <v>Tarrant</v>
          </cell>
          <cell r="D2017" t="str">
            <v>Dallas-Fort Worth-Arlington, TX</v>
          </cell>
          <cell r="E2017">
            <v>28713</v>
          </cell>
          <cell r="F2017">
            <v>1200</v>
          </cell>
          <cell r="G2017" t="str">
            <v>4th Q</v>
          </cell>
          <cell r="H2017">
            <v>37.1</v>
          </cell>
        </row>
        <row r="2018">
          <cell r="A2018">
            <v>48113012211</v>
          </cell>
          <cell r="B2018" t="str">
            <v>Census Tract 122.11, Dallas County, Texas</v>
          </cell>
          <cell r="C2018" t="str">
            <v>Dallas</v>
          </cell>
          <cell r="D2018" t="str">
            <v>Dallas-Fort Worth-Arlington, TX</v>
          </cell>
          <cell r="E2018">
            <v>28677</v>
          </cell>
          <cell r="F2018">
            <v>1201</v>
          </cell>
          <cell r="G2018" t="str">
            <v>4th Q</v>
          </cell>
          <cell r="H2018">
            <v>27.9</v>
          </cell>
        </row>
        <row r="2019">
          <cell r="A2019">
            <v>48121021201</v>
          </cell>
          <cell r="B2019" t="str">
            <v>Census Tract 212.01, Denton County, Texas</v>
          </cell>
          <cell r="C2019" t="str">
            <v>Denton</v>
          </cell>
          <cell r="D2019" t="str">
            <v>Dallas-Fort Worth-Arlington, TX</v>
          </cell>
          <cell r="E2019">
            <v>28624</v>
          </cell>
          <cell r="F2019">
            <v>1202</v>
          </cell>
          <cell r="G2019" t="str">
            <v>4th Q</v>
          </cell>
          <cell r="H2019">
            <v>31.3</v>
          </cell>
        </row>
        <row r="2020">
          <cell r="A2020">
            <v>48113020100</v>
          </cell>
          <cell r="B2020" t="str">
            <v>Census Tract 201, Dallas County, Texas</v>
          </cell>
          <cell r="C2020" t="str">
            <v>Dallas</v>
          </cell>
          <cell r="D2020" t="str">
            <v>Dallas-Fort Worth-Arlington, TX</v>
          </cell>
          <cell r="E2020">
            <v>28486</v>
          </cell>
          <cell r="F2020">
            <v>1203</v>
          </cell>
          <cell r="G2020" t="str">
            <v>4th Q</v>
          </cell>
          <cell r="H2020">
            <v>25.6</v>
          </cell>
        </row>
        <row r="2021">
          <cell r="A2021">
            <v>48231960800</v>
          </cell>
          <cell r="B2021" t="str">
            <v>Census Tract 9608, Hunt County, Texas</v>
          </cell>
          <cell r="C2021" t="str">
            <v>Hunt</v>
          </cell>
          <cell r="D2021" t="str">
            <v>Dallas-Fort Worth-Arlington, TX</v>
          </cell>
          <cell r="E2021">
            <v>28448</v>
          </cell>
          <cell r="F2021">
            <v>1204</v>
          </cell>
          <cell r="G2021" t="str">
            <v>4th Q</v>
          </cell>
          <cell r="H2021">
            <v>45</v>
          </cell>
        </row>
        <row r="2022">
          <cell r="A2022">
            <v>48439122200</v>
          </cell>
          <cell r="B2022" t="str">
            <v>Census Tract 1222, Tarrant County, Texas</v>
          </cell>
          <cell r="C2022" t="str">
            <v>Tarrant</v>
          </cell>
          <cell r="D2022" t="str">
            <v>Dallas-Fort Worth-Arlington, TX</v>
          </cell>
          <cell r="E2022">
            <v>28418</v>
          </cell>
          <cell r="F2022">
            <v>1205</v>
          </cell>
          <cell r="G2022" t="str">
            <v>4th Q</v>
          </cell>
          <cell r="H2022">
            <v>41.5</v>
          </cell>
        </row>
        <row r="2023">
          <cell r="A2023">
            <v>48439121905</v>
          </cell>
          <cell r="B2023" t="str">
            <v>Census Tract 1219.05, Tarrant County, Texas</v>
          </cell>
          <cell r="C2023" t="str">
            <v>Tarrant</v>
          </cell>
          <cell r="D2023" t="str">
            <v>Dallas-Fort Worth-Arlington, TX</v>
          </cell>
          <cell r="E2023">
            <v>28308</v>
          </cell>
          <cell r="F2023">
            <v>1206</v>
          </cell>
          <cell r="G2023" t="str">
            <v>4th Q</v>
          </cell>
          <cell r="H2023">
            <v>43.2</v>
          </cell>
        </row>
        <row r="2024">
          <cell r="A2024">
            <v>48439121903</v>
          </cell>
          <cell r="B2024" t="str">
            <v>Census Tract 1219.03, Tarrant County, Texas</v>
          </cell>
          <cell r="C2024" t="str">
            <v>Tarrant</v>
          </cell>
          <cell r="D2024" t="str">
            <v>Dallas-Fort Worth-Arlington, TX</v>
          </cell>
          <cell r="E2024">
            <v>28114</v>
          </cell>
          <cell r="F2024">
            <v>1207</v>
          </cell>
          <cell r="G2024" t="str">
            <v>4th Q</v>
          </cell>
          <cell r="H2024">
            <v>40.4</v>
          </cell>
        </row>
        <row r="2025">
          <cell r="A2025">
            <v>48113006001</v>
          </cell>
          <cell r="B2025" t="str">
            <v>Census Tract 60.01, Dallas County, Texas</v>
          </cell>
          <cell r="C2025" t="str">
            <v>Dallas</v>
          </cell>
          <cell r="D2025" t="str">
            <v>Dallas-Fort Worth-Arlington, TX</v>
          </cell>
          <cell r="E2025">
            <v>28040</v>
          </cell>
          <cell r="F2025">
            <v>1208</v>
          </cell>
          <cell r="G2025" t="str">
            <v>4th Q</v>
          </cell>
          <cell r="H2025">
            <v>46.2</v>
          </cell>
        </row>
        <row r="2026">
          <cell r="A2026">
            <v>48231961000</v>
          </cell>
          <cell r="B2026" t="str">
            <v>Census Tract 9610, Hunt County, Texas</v>
          </cell>
          <cell r="C2026" t="str">
            <v>Hunt</v>
          </cell>
          <cell r="D2026" t="str">
            <v>Dallas-Fort Worth-Arlington, TX</v>
          </cell>
          <cell r="E2026">
            <v>28008</v>
          </cell>
          <cell r="F2026">
            <v>1209</v>
          </cell>
          <cell r="G2026" t="str">
            <v>4th Q</v>
          </cell>
          <cell r="H2026">
            <v>35.3</v>
          </cell>
        </row>
        <row r="2027">
          <cell r="A2027">
            <v>48113013011</v>
          </cell>
          <cell r="B2027" t="str">
            <v>Census Tract 130.11, Dallas County, Texas</v>
          </cell>
          <cell r="C2027" t="str">
            <v>Dallas</v>
          </cell>
          <cell r="D2027" t="str">
            <v>Dallas-Fort Worth-Arlington, TX</v>
          </cell>
          <cell r="E2027">
            <v>27978</v>
          </cell>
          <cell r="F2027">
            <v>1210</v>
          </cell>
          <cell r="G2027" t="str">
            <v>4th Q</v>
          </cell>
          <cell r="H2027">
            <v>27.6</v>
          </cell>
        </row>
        <row r="2028">
          <cell r="A2028">
            <v>48113004300</v>
          </cell>
          <cell r="B2028" t="str">
            <v>Census Tract 43, Dallas County, Texas</v>
          </cell>
          <cell r="C2028" t="str">
            <v>Dallas</v>
          </cell>
          <cell r="D2028" t="str">
            <v>Dallas-Fort Worth-Arlington, TX</v>
          </cell>
          <cell r="E2028">
            <v>27933</v>
          </cell>
          <cell r="F2028">
            <v>1211</v>
          </cell>
          <cell r="G2028" t="str">
            <v>4th Q</v>
          </cell>
          <cell r="H2028">
            <v>27.6</v>
          </cell>
        </row>
        <row r="2029">
          <cell r="A2029">
            <v>48113011800</v>
          </cell>
          <cell r="B2029" t="str">
            <v>Census Tract 118, Dallas County, Texas</v>
          </cell>
          <cell r="C2029" t="str">
            <v>Dallas</v>
          </cell>
          <cell r="D2029" t="str">
            <v>Dallas-Fort Worth-Arlington, TX</v>
          </cell>
          <cell r="E2029">
            <v>27917</v>
          </cell>
          <cell r="F2029">
            <v>1212</v>
          </cell>
          <cell r="G2029" t="str">
            <v>4th Q</v>
          </cell>
          <cell r="H2029">
            <v>40.5</v>
          </cell>
        </row>
        <row r="2030">
          <cell r="A2030">
            <v>48113019212</v>
          </cell>
          <cell r="B2030" t="str">
            <v>Census Tract 192.12, Dallas County, Texas</v>
          </cell>
          <cell r="C2030" t="str">
            <v>Dallas</v>
          </cell>
          <cell r="D2030" t="str">
            <v>Dallas-Fort Worth-Arlington, TX</v>
          </cell>
          <cell r="E2030">
            <v>27885</v>
          </cell>
          <cell r="F2030">
            <v>1213</v>
          </cell>
          <cell r="G2030" t="str">
            <v>4th Q</v>
          </cell>
          <cell r="H2030">
            <v>47.6</v>
          </cell>
        </row>
        <row r="2031">
          <cell r="A2031">
            <v>48113007820</v>
          </cell>
          <cell r="B2031" t="str">
            <v>Census Tract 78.20, Dallas County, Texas</v>
          </cell>
          <cell r="C2031" t="str">
            <v>Dallas</v>
          </cell>
          <cell r="D2031" t="str">
            <v>Dallas-Fort Worth-Arlington, TX</v>
          </cell>
          <cell r="E2031">
            <v>27838</v>
          </cell>
          <cell r="F2031">
            <v>1214</v>
          </cell>
          <cell r="G2031" t="str">
            <v>4th Q</v>
          </cell>
          <cell r="H2031">
            <v>47</v>
          </cell>
        </row>
        <row r="2032">
          <cell r="A2032">
            <v>48113014103</v>
          </cell>
          <cell r="B2032" t="str">
            <v>Census Tract 141.03, Dallas County, Texas</v>
          </cell>
          <cell r="C2032" t="str">
            <v>Dallas</v>
          </cell>
          <cell r="D2032" t="str">
            <v>Dallas-Fort Worth-Arlington, TX</v>
          </cell>
          <cell r="E2032">
            <v>27773</v>
          </cell>
          <cell r="F2032">
            <v>1215</v>
          </cell>
          <cell r="G2032" t="str">
            <v>4th Q</v>
          </cell>
          <cell r="H2032">
            <v>27.6</v>
          </cell>
        </row>
        <row r="2033">
          <cell r="A2033">
            <v>48439104603</v>
          </cell>
          <cell r="B2033" t="str">
            <v>Census Tract 1046.03, Tarrant County, Texas</v>
          </cell>
          <cell r="C2033" t="str">
            <v>Tarrant</v>
          </cell>
          <cell r="D2033" t="str">
            <v>Dallas-Fort Worth-Arlington, TX</v>
          </cell>
          <cell r="E2033">
            <v>27738</v>
          </cell>
          <cell r="F2033">
            <v>1216</v>
          </cell>
          <cell r="G2033" t="str">
            <v>4th Q</v>
          </cell>
          <cell r="H2033">
            <v>41.2</v>
          </cell>
        </row>
        <row r="2034">
          <cell r="A2034">
            <v>48439106300</v>
          </cell>
          <cell r="B2034" t="str">
            <v>Census Tract 1063, Tarrant County, Texas</v>
          </cell>
          <cell r="C2034" t="str">
            <v>Tarrant</v>
          </cell>
          <cell r="D2034" t="str">
            <v>Dallas-Fort Worth-Arlington, TX</v>
          </cell>
          <cell r="E2034">
            <v>27621</v>
          </cell>
          <cell r="F2034">
            <v>1217</v>
          </cell>
          <cell r="G2034" t="str">
            <v>4th Q</v>
          </cell>
          <cell r="H2034">
            <v>36.8</v>
          </cell>
        </row>
        <row r="2035">
          <cell r="A2035">
            <v>48113001204</v>
          </cell>
          <cell r="B2035" t="str">
            <v>Census Tract 12.04, Dallas County, Texas</v>
          </cell>
          <cell r="C2035" t="str">
            <v>Dallas</v>
          </cell>
          <cell r="D2035" t="str">
            <v>Dallas-Fort Worth-Arlington, TX</v>
          </cell>
          <cell r="E2035">
            <v>27609</v>
          </cell>
          <cell r="F2035">
            <v>1218</v>
          </cell>
          <cell r="G2035" t="str">
            <v>4th Q</v>
          </cell>
          <cell r="H2035">
            <v>34.7</v>
          </cell>
        </row>
        <row r="2036">
          <cell r="A2036">
            <v>48439100900</v>
          </cell>
          <cell r="B2036" t="str">
            <v>Census Tract 1009, Tarrant County, Texas</v>
          </cell>
          <cell r="C2036" t="str">
            <v>Tarrant</v>
          </cell>
          <cell r="D2036" t="str">
            <v>Dallas-Fort Worth-Arlington, TX</v>
          </cell>
          <cell r="E2036">
            <v>27528</v>
          </cell>
          <cell r="F2036">
            <v>1219</v>
          </cell>
          <cell r="G2036" t="str">
            <v>4th Q</v>
          </cell>
          <cell r="H2036">
            <v>28.6</v>
          </cell>
        </row>
        <row r="2037">
          <cell r="A2037">
            <v>48113008801</v>
          </cell>
          <cell r="B2037" t="str">
            <v>Census Tract 88.01, Dallas County, Texas</v>
          </cell>
          <cell r="C2037" t="str">
            <v>Dallas</v>
          </cell>
          <cell r="D2037" t="str">
            <v>Dallas-Fort Worth-Arlington, TX</v>
          </cell>
          <cell r="E2037">
            <v>27472</v>
          </cell>
          <cell r="F2037">
            <v>1220</v>
          </cell>
          <cell r="G2037" t="str">
            <v>4th Q</v>
          </cell>
          <cell r="H2037">
            <v>34.6</v>
          </cell>
        </row>
        <row r="2038">
          <cell r="A2038">
            <v>48113004800</v>
          </cell>
          <cell r="B2038" t="str">
            <v>Census Tract 48, Dallas County, Texas</v>
          </cell>
          <cell r="C2038" t="str">
            <v>Dallas</v>
          </cell>
          <cell r="D2038" t="str">
            <v>Dallas-Fort Worth-Arlington, TX</v>
          </cell>
          <cell r="E2038">
            <v>27426</v>
          </cell>
          <cell r="F2038">
            <v>1221</v>
          </cell>
          <cell r="G2038" t="str">
            <v>4th Q</v>
          </cell>
          <cell r="H2038">
            <v>33.3</v>
          </cell>
        </row>
        <row r="2039">
          <cell r="A2039">
            <v>48439121702</v>
          </cell>
          <cell r="B2039" t="str">
            <v>Census Tract 1217.02, Tarrant County, Texas</v>
          </cell>
          <cell r="C2039" t="str">
            <v>Tarrant</v>
          </cell>
          <cell r="D2039" t="str">
            <v>Dallas-Fort Worth-Arlington, TX</v>
          </cell>
          <cell r="E2039">
            <v>27409</v>
          </cell>
          <cell r="F2039">
            <v>1222</v>
          </cell>
          <cell r="G2039" t="str">
            <v>4th Q</v>
          </cell>
          <cell r="H2039">
            <v>34.5</v>
          </cell>
        </row>
        <row r="2040">
          <cell r="A2040">
            <v>48113002500</v>
          </cell>
          <cell r="B2040" t="str">
            <v>Census Tract 25, Dallas County, Texas</v>
          </cell>
          <cell r="C2040" t="str">
            <v>Dallas</v>
          </cell>
          <cell r="D2040" t="str">
            <v>Dallas-Fort Worth-Arlington, TX</v>
          </cell>
          <cell r="E2040">
            <v>27394</v>
          </cell>
          <cell r="F2040">
            <v>1223</v>
          </cell>
          <cell r="G2040" t="str">
            <v>4th Q</v>
          </cell>
          <cell r="H2040">
            <v>24.2</v>
          </cell>
        </row>
        <row r="2041">
          <cell r="A2041">
            <v>48439101403</v>
          </cell>
          <cell r="B2041" t="str">
            <v>Census Tract 1014.03, Tarrant County, Texas</v>
          </cell>
          <cell r="C2041" t="str">
            <v>Tarrant</v>
          </cell>
          <cell r="D2041" t="str">
            <v>Dallas-Fort Worth-Arlington, TX</v>
          </cell>
          <cell r="E2041">
            <v>27359</v>
          </cell>
          <cell r="F2041">
            <v>1224</v>
          </cell>
          <cell r="G2041" t="str">
            <v>4th Q</v>
          </cell>
          <cell r="H2041">
            <v>41.2</v>
          </cell>
        </row>
        <row r="2042">
          <cell r="A2042">
            <v>48439103701</v>
          </cell>
          <cell r="B2042" t="str">
            <v>Census Tract 1037.01, Tarrant County, Texas</v>
          </cell>
          <cell r="C2042" t="str">
            <v>Tarrant</v>
          </cell>
          <cell r="D2042" t="str">
            <v>Dallas-Fort Worth-Arlington, TX</v>
          </cell>
          <cell r="E2042">
            <v>27358</v>
          </cell>
          <cell r="F2042">
            <v>1225</v>
          </cell>
          <cell r="G2042" t="str">
            <v>4th Q</v>
          </cell>
          <cell r="H2042">
            <v>42.4</v>
          </cell>
        </row>
        <row r="2043">
          <cell r="A2043">
            <v>48113018503</v>
          </cell>
          <cell r="B2043" t="str">
            <v>Census Tract 185.03, Dallas County, Texas</v>
          </cell>
          <cell r="C2043" t="str">
            <v>Dallas</v>
          </cell>
          <cell r="D2043" t="str">
            <v>Dallas-Fort Worth-Arlington, TX</v>
          </cell>
          <cell r="E2043">
            <v>27333</v>
          </cell>
          <cell r="F2043">
            <v>1226</v>
          </cell>
          <cell r="G2043" t="str">
            <v>4th Q</v>
          </cell>
          <cell r="H2043">
            <v>37.4</v>
          </cell>
        </row>
        <row r="2044">
          <cell r="A2044">
            <v>48113007818</v>
          </cell>
          <cell r="B2044" t="str">
            <v>Census Tract 78.18, Dallas County, Texas</v>
          </cell>
          <cell r="C2044" t="str">
            <v>Dallas</v>
          </cell>
          <cell r="D2044" t="str">
            <v>Dallas-Fort Worth-Arlington, TX</v>
          </cell>
          <cell r="E2044">
            <v>27313</v>
          </cell>
          <cell r="F2044">
            <v>1227</v>
          </cell>
          <cell r="G2044" t="str">
            <v>4th Q</v>
          </cell>
          <cell r="H2044">
            <v>35.7</v>
          </cell>
        </row>
        <row r="2045">
          <cell r="A2045">
            <v>48439123400</v>
          </cell>
          <cell r="B2045" t="str">
            <v>Census Tract 1234, Tarrant County, Texas</v>
          </cell>
          <cell r="C2045" t="str">
            <v>Tarrant</v>
          </cell>
          <cell r="D2045" t="str">
            <v>Dallas-Fort Worth-Arlington, TX</v>
          </cell>
          <cell r="E2045">
            <v>27250</v>
          </cell>
          <cell r="F2045">
            <v>1228</v>
          </cell>
          <cell r="G2045" t="str">
            <v>4th Q</v>
          </cell>
          <cell r="H2045">
            <v>25.1</v>
          </cell>
        </row>
        <row r="2046">
          <cell r="A2046">
            <v>48113009804</v>
          </cell>
          <cell r="B2046" t="str">
            <v>Census Tract 98.04, Dallas County, Texas</v>
          </cell>
          <cell r="C2046" t="str">
            <v>Dallas</v>
          </cell>
          <cell r="D2046" t="str">
            <v>Dallas-Fort Worth-Arlington, TX</v>
          </cell>
          <cell r="E2046">
            <v>27237</v>
          </cell>
          <cell r="F2046">
            <v>1229</v>
          </cell>
          <cell r="G2046" t="str">
            <v>4th Q</v>
          </cell>
          <cell r="H2046">
            <v>46.5</v>
          </cell>
        </row>
        <row r="2047">
          <cell r="A2047">
            <v>48439104502</v>
          </cell>
          <cell r="B2047" t="str">
            <v>Census Tract 1045.02, Tarrant County, Texas</v>
          </cell>
          <cell r="C2047" t="str">
            <v>Tarrant</v>
          </cell>
          <cell r="D2047" t="str">
            <v>Dallas-Fort Worth-Arlington, TX</v>
          </cell>
          <cell r="E2047">
            <v>27202</v>
          </cell>
          <cell r="F2047">
            <v>1230</v>
          </cell>
          <cell r="G2047" t="str">
            <v>4th Q</v>
          </cell>
          <cell r="H2047">
            <v>30.3</v>
          </cell>
        </row>
        <row r="2048">
          <cell r="A2048">
            <v>48439100700</v>
          </cell>
          <cell r="B2048" t="str">
            <v>Census Tract 1007, Tarrant County, Texas</v>
          </cell>
          <cell r="C2048" t="str">
            <v>Tarrant</v>
          </cell>
          <cell r="D2048" t="str">
            <v>Dallas-Fort Worth-Arlington, TX</v>
          </cell>
          <cell r="E2048">
            <v>27162</v>
          </cell>
          <cell r="F2048">
            <v>1231</v>
          </cell>
          <cell r="G2048" t="str">
            <v>4th Q</v>
          </cell>
          <cell r="H2048">
            <v>33</v>
          </cell>
        </row>
        <row r="2049">
          <cell r="A2049">
            <v>48257050500</v>
          </cell>
          <cell r="B2049" t="str">
            <v>Census Tract 505, Kaufman County, Texas</v>
          </cell>
          <cell r="C2049" t="str">
            <v>Kaufman</v>
          </cell>
          <cell r="D2049" t="str">
            <v>Dallas-Fort Worth-Arlington, TX</v>
          </cell>
          <cell r="E2049">
            <v>27146</v>
          </cell>
          <cell r="F2049">
            <v>1232</v>
          </cell>
          <cell r="G2049" t="str">
            <v>4th Q</v>
          </cell>
          <cell r="H2049">
            <v>20.3</v>
          </cell>
        </row>
        <row r="2050">
          <cell r="A2050">
            <v>48113016607</v>
          </cell>
          <cell r="B2050" t="str">
            <v>Census Tract 166.07, Dallas County, Texas</v>
          </cell>
          <cell r="C2050" t="str">
            <v>Dallas</v>
          </cell>
          <cell r="D2050" t="str">
            <v>Dallas-Fort Worth-Arlington, TX</v>
          </cell>
          <cell r="E2050">
            <v>27144</v>
          </cell>
          <cell r="F2050">
            <v>1233</v>
          </cell>
          <cell r="G2050" t="str">
            <v>4th Q</v>
          </cell>
          <cell r="H2050">
            <v>29.8</v>
          </cell>
        </row>
        <row r="2051">
          <cell r="A2051">
            <v>48439104604</v>
          </cell>
          <cell r="B2051" t="str">
            <v>Census Tract 1046.04, Tarrant County, Texas</v>
          </cell>
          <cell r="C2051" t="str">
            <v>Tarrant</v>
          </cell>
          <cell r="D2051" t="str">
            <v>Dallas-Fort Worth-Arlington, TX</v>
          </cell>
          <cell r="E2051">
            <v>27125</v>
          </cell>
          <cell r="F2051">
            <v>1234</v>
          </cell>
          <cell r="G2051" t="str">
            <v>4th Q</v>
          </cell>
          <cell r="H2051">
            <v>38</v>
          </cell>
        </row>
        <row r="2052">
          <cell r="A2052">
            <v>48113013010</v>
          </cell>
          <cell r="B2052" t="str">
            <v>Census Tract 130.10, Dallas County, Texas</v>
          </cell>
          <cell r="C2052" t="str">
            <v>Dallas</v>
          </cell>
          <cell r="D2052" t="str">
            <v>Dallas-Fort Worth-Arlington, TX</v>
          </cell>
          <cell r="E2052">
            <v>27113</v>
          </cell>
          <cell r="F2052">
            <v>1235</v>
          </cell>
          <cell r="G2052" t="str">
            <v>4th Q</v>
          </cell>
          <cell r="H2052">
            <v>27.3</v>
          </cell>
        </row>
        <row r="2053">
          <cell r="A2053">
            <v>48439103500</v>
          </cell>
          <cell r="B2053" t="str">
            <v>Census Tract 1035, Tarrant County, Texas</v>
          </cell>
          <cell r="C2053" t="str">
            <v>Tarrant</v>
          </cell>
          <cell r="D2053" t="str">
            <v>Dallas-Fort Worth-Arlington, TX</v>
          </cell>
          <cell r="E2053">
            <v>27101</v>
          </cell>
          <cell r="F2053">
            <v>1236</v>
          </cell>
          <cell r="G2053" t="str">
            <v>4th Q</v>
          </cell>
          <cell r="H2053">
            <v>39.7</v>
          </cell>
        </row>
        <row r="2054">
          <cell r="A2054">
            <v>48113018505</v>
          </cell>
          <cell r="B2054" t="str">
            <v>Census Tract 185.05, Dallas County, Texas</v>
          </cell>
          <cell r="C2054" t="str">
            <v>Dallas</v>
          </cell>
          <cell r="D2054" t="str">
            <v>Dallas-Fort Worth-Arlington, TX</v>
          </cell>
          <cell r="E2054">
            <v>27069</v>
          </cell>
          <cell r="F2054">
            <v>1237</v>
          </cell>
          <cell r="G2054" t="str">
            <v>4th Q</v>
          </cell>
          <cell r="H2054">
            <v>24.7</v>
          </cell>
        </row>
        <row r="2055">
          <cell r="A2055">
            <v>48113005700</v>
          </cell>
          <cell r="B2055" t="str">
            <v>Census Tract 57, Dallas County, Texas</v>
          </cell>
          <cell r="C2055" t="str">
            <v>Dallas</v>
          </cell>
          <cell r="D2055" t="str">
            <v>Dallas-Fort Worth-Arlington, TX</v>
          </cell>
          <cell r="E2055">
            <v>27057</v>
          </cell>
          <cell r="F2055">
            <v>1238</v>
          </cell>
          <cell r="G2055" t="str">
            <v>4th Q</v>
          </cell>
          <cell r="H2055">
            <v>33.1</v>
          </cell>
        </row>
        <row r="2056">
          <cell r="A2056">
            <v>48113014309</v>
          </cell>
          <cell r="B2056" t="str">
            <v>Census Tract 143.09, Dallas County, Texas</v>
          </cell>
          <cell r="C2056" t="str">
            <v>Dallas</v>
          </cell>
          <cell r="D2056" t="str">
            <v>Dallas-Fort Worth-Arlington, TX</v>
          </cell>
          <cell r="E2056">
            <v>27035</v>
          </cell>
          <cell r="F2056">
            <v>1239</v>
          </cell>
          <cell r="G2056" t="str">
            <v>4th Q</v>
          </cell>
          <cell r="H2056">
            <v>36.9</v>
          </cell>
        </row>
        <row r="2057">
          <cell r="A2057">
            <v>48113014902</v>
          </cell>
          <cell r="B2057" t="str">
            <v>Census Tract 149.02, Dallas County, Texas</v>
          </cell>
          <cell r="C2057" t="str">
            <v>Dallas</v>
          </cell>
          <cell r="D2057" t="str">
            <v>Dallas-Fort Worth-Arlington, TX</v>
          </cell>
          <cell r="E2057">
            <v>26993</v>
          </cell>
          <cell r="F2057">
            <v>1240</v>
          </cell>
          <cell r="G2057" t="str">
            <v>4th Q</v>
          </cell>
          <cell r="H2057">
            <v>30.6</v>
          </cell>
        </row>
        <row r="2058">
          <cell r="A2058">
            <v>48439105204</v>
          </cell>
          <cell r="B2058" t="str">
            <v>Census Tract 1052.04, Tarrant County, Texas</v>
          </cell>
          <cell r="C2058" t="str">
            <v>Tarrant</v>
          </cell>
          <cell r="D2058" t="str">
            <v>Dallas-Fort Worth-Arlington, TX</v>
          </cell>
          <cell r="E2058">
            <v>26925</v>
          </cell>
          <cell r="F2058">
            <v>1241</v>
          </cell>
          <cell r="G2058" t="str">
            <v>4th Q</v>
          </cell>
          <cell r="H2058">
            <v>28.7</v>
          </cell>
        </row>
        <row r="2059">
          <cell r="A2059">
            <v>48439102301</v>
          </cell>
          <cell r="B2059" t="str">
            <v>Census Tract 1023.01, Tarrant County, Texas</v>
          </cell>
          <cell r="C2059" t="str">
            <v>Tarrant</v>
          </cell>
          <cell r="D2059" t="str">
            <v>Dallas-Fort Worth-Arlington, TX</v>
          </cell>
          <cell r="E2059">
            <v>26921</v>
          </cell>
          <cell r="F2059">
            <v>1242</v>
          </cell>
          <cell r="G2059" t="str">
            <v>4th Q</v>
          </cell>
          <cell r="H2059">
            <v>31.3</v>
          </cell>
        </row>
        <row r="2060">
          <cell r="A2060">
            <v>48113008705</v>
          </cell>
          <cell r="B2060" t="str">
            <v>Census Tract 87.05, Dallas County, Texas</v>
          </cell>
          <cell r="C2060" t="str">
            <v>Dallas</v>
          </cell>
          <cell r="D2060" t="str">
            <v>Dallas-Fort Worth-Arlington, TX</v>
          </cell>
          <cell r="E2060">
            <v>26750</v>
          </cell>
          <cell r="F2060">
            <v>1243</v>
          </cell>
          <cell r="G2060" t="str">
            <v>4th Q</v>
          </cell>
          <cell r="H2060">
            <v>16.2</v>
          </cell>
        </row>
        <row r="2061">
          <cell r="A2061">
            <v>48113004700</v>
          </cell>
          <cell r="B2061" t="str">
            <v>Census Tract 47, Dallas County, Texas</v>
          </cell>
          <cell r="C2061" t="str">
            <v>Dallas</v>
          </cell>
          <cell r="D2061" t="str">
            <v>Dallas-Fort Worth-Arlington, TX</v>
          </cell>
          <cell r="E2061">
            <v>26707</v>
          </cell>
          <cell r="F2061">
            <v>1244</v>
          </cell>
          <cell r="G2061" t="str">
            <v>4th Q</v>
          </cell>
          <cell r="H2061">
            <v>40.2</v>
          </cell>
        </row>
        <row r="2062">
          <cell r="A2062">
            <v>48439105901</v>
          </cell>
          <cell r="B2062" t="str">
            <v>Census Tract 1059.01, Tarrant County, Texas</v>
          </cell>
          <cell r="C2062" t="str">
            <v>Tarrant</v>
          </cell>
          <cell r="D2062" t="str">
            <v>Dallas-Fort Worth-Arlington, TX</v>
          </cell>
          <cell r="E2062">
            <v>26676</v>
          </cell>
          <cell r="F2062">
            <v>1245</v>
          </cell>
          <cell r="G2062" t="str">
            <v>4th Q</v>
          </cell>
          <cell r="H2062">
            <v>51.7</v>
          </cell>
        </row>
        <row r="2063">
          <cell r="A2063">
            <v>48113007819</v>
          </cell>
          <cell r="B2063" t="str">
            <v>Census Tract 78.19, Dallas County, Texas</v>
          </cell>
          <cell r="C2063" t="str">
            <v>Dallas</v>
          </cell>
          <cell r="D2063" t="str">
            <v>Dallas-Fort Worth-Arlington, TX</v>
          </cell>
          <cell r="E2063">
            <v>26569</v>
          </cell>
          <cell r="F2063">
            <v>1246</v>
          </cell>
          <cell r="G2063" t="str">
            <v>4th Q</v>
          </cell>
          <cell r="H2063">
            <v>37</v>
          </cell>
        </row>
        <row r="2064">
          <cell r="A2064">
            <v>48439104601</v>
          </cell>
          <cell r="B2064" t="str">
            <v>Census Tract 1046.01, Tarrant County, Texas</v>
          </cell>
          <cell r="C2064" t="str">
            <v>Tarrant</v>
          </cell>
          <cell r="D2064" t="str">
            <v>Dallas-Fort Worth-Arlington, TX</v>
          </cell>
          <cell r="E2064">
            <v>26505</v>
          </cell>
          <cell r="F2064">
            <v>1247</v>
          </cell>
          <cell r="G2064" t="str">
            <v>4th Q</v>
          </cell>
          <cell r="H2064">
            <v>30.6</v>
          </cell>
        </row>
        <row r="2065">
          <cell r="A2065">
            <v>48113006800</v>
          </cell>
          <cell r="B2065" t="str">
            <v>Census Tract 68, Dallas County, Texas</v>
          </cell>
          <cell r="C2065" t="str">
            <v>Dallas</v>
          </cell>
          <cell r="D2065" t="str">
            <v>Dallas-Fort Worth-Arlington, TX</v>
          </cell>
          <cell r="E2065">
            <v>26402</v>
          </cell>
          <cell r="F2065">
            <v>1248</v>
          </cell>
          <cell r="G2065" t="str">
            <v>4th Q</v>
          </cell>
          <cell r="H2065">
            <v>30.8</v>
          </cell>
        </row>
        <row r="2066">
          <cell r="A2066">
            <v>48113018506</v>
          </cell>
          <cell r="B2066" t="str">
            <v>Census Tract 185.06, Dallas County, Texas</v>
          </cell>
          <cell r="C2066" t="str">
            <v>Dallas</v>
          </cell>
          <cell r="D2066" t="str">
            <v>Dallas-Fort Worth-Arlington, TX</v>
          </cell>
          <cell r="E2066">
            <v>26397</v>
          </cell>
          <cell r="F2066">
            <v>1249</v>
          </cell>
          <cell r="G2066" t="str">
            <v>4th Q</v>
          </cell>
          <cell r="H2066">
            <v>26.9</v>
          </cell>
        </row>
        <row r="2067">
          <cell r="A2067">
            <v>48113005902</v>
          </cell>
          <cell r="B2067" t="str">
            <v>Census Tract 59.02, Dallas County, Texas</v>
          </cell>
          <cell r="C2067" t="str">
            <v>Dallas</v>
          </cell>
          <cell r="D2067" t="str">
            <v>Dallas-Fort Worth-Arlington, TX</v>
          </cell>
          <cell r="E2067">
            <v>26377</v>
          </cell>
          <cell r="F2067">
            <v>1250</v>
          </cell>
          <cell r="G2067" t="str">
            <v>4th Q</v>
          </cell>
          <cell r="H2067">
            <v>40</v>
          </cell>
        </row>
        <row r="2068">
          <cell r="A2068">
            <v>48113019213</v>
          </cell>
          <cell r="B2068" t="str">
            <v>Census Tract 192.13, Dallas County, Texas</v>
          </cell>
          <cell r="C2068" t="str">
            <v>Dallas</v>
          </cell>
          <cell r="D2068" t="str">
            <v>Dallas-Fort Worth-Arlington, TX</v>
          </cell>
          <cell r="E2068">
            <v>26310</v>
          </cell>
          <cell r="F2068">
            <v>1251</v>
          </cell>
          <cell r="G2068" t="str">
            <v>4th Q</v>
          </cell>
          <cell r="H2068">
            <v>51.6</v>
          </cell>
        </row>
        <row r="2069">
          <cell r="A2069">
            <v>48113005500</v>
          </cell>
          <cell r="B2069" t="str">
            <v>Census Tract 55, Dallas County, Texas</v>
          </cell>
          <cell r="C2069" t="str">
            <v>Dallas</v>
          </cell>
          <cell r="D2069" t="str">
            <v>Dallas-Fort Worth-Arlington, TX</v>
          </cell>
          <cell r="E2069">
            <v>26293</v>
          </cell>
          <cell r="F2069">
            <v>1252</v>
          </cell>
          <cell r="G2069" t="str">
            <v>4th Q</v>
          </cell>
          <cell r="H2069">
            <v>38.3</v>
          </cell>
        </row>
        <row r="2070">
          <cell r="A2070">
            <v>48113004900</v>
          </cell>
          <cell r="B2070" t="str">
            <v>Census Tract 49, Dallas County, Texas</v>
          </cell>
          <cell r="C2070" t="str">
            <v>Dallas</v>
          </cell>
          <cell r="D2070" t="str">
            <v>Dallas-Fort Worth-Arlington, TX</v>
          </cell>
          <cell r="E2070">
            <v>26198</v>
          </cell>
          <cell r="F2070">
            <v>1253</v>
          </cell>
          <cell r="G2070" t="str">
            <v>4th Q</v>
          </cell>
          <cell r="H2070">
            <v>35.3</v>
          </cell>
        </row>
        <row r="2071">
          <cell r="A2071">
            <v>48231960500</v>
          </cell>
          <cell r="B2071" t="str">
            <v>Census Tract 9605, Hunt County, Texas</v>
          </cell>
          <cell r="C2071" t="str">
            <v>Hunt</v>
          </cell>
          <cell r="D2071" t="str">
            <v>Dallas-Fort Worth-Arlington, TX</v>
          </cell>
          <cell r="E2071">
            <v>26131</v>
          </cell>
          <cell r="F2071">
            <v>1254</v>
          </cell>
          <cell r="G2071" t="str">
            <v>4th Q</v>
          </cell>
          <cell r="H2071">
            <v>39.8</v>
          </cell>
        </row>
        <row r="2072">
          <cell r="A2072">
            <v>48439105205</v>
          </cell>
          <cell r="B2072" t="str">
            <v>Census Tract 1052.05, Tarrant County, Texas</v>
          </cell>
          <cell r="C2072" t="str">
            <v>Tarrant</v>
          </cell>
          <cell r="D2072" t="str">
            <v>Dallas-Fort Worth-Arlington, TX</v>
          </cell>
          <cell r="E2072">
            <v>26130</v>
          </cell>
          <cell r="F2072">
            <v>1255</v>
          </cell>
          <cell r="G2072" t="str">
            <v>4th Q</v>
          </cell>
          <cell r="H2072">
            <v>30.7</v>
          </cell>
        </row>
        <row r="2073">
          <cell r="A2073">
            <v>48113012210</v>
          </cell>
          <cell r="B2073" t="str">
            <v>Census Tract 122.10, Dallas County, Texas</v>
          </cell>
          <cell r="C2073" t="str">
            <v>Dallas</v>
          </cell>
          <cell r="D2073" t="str">
            <v>Dallas-Fort Worth-Arlington, TX</v>
          </cell>
          <cell r="E2073">
            <v>25820</v>
          </cell>
          <cell r="F2073">
            <v>1256</v>
          </cell>
          <cell r="G2073" t="str">
            <v>4th Q</v>
          </cell>
          <cell r="H2073">
            <v>39</v>
          </cell>
        </row>
        <row r="2074">
          <cell r="A2074">
            <v>48113006900</v>
          </cell>
          <cell r="B2074" t="str">
            <v>Census Tract 69, Dallas County, Texas</v>
          </cell>
          <cell r="C2074" t="str">
            <v>Dallas</v>
          </cell>
          <cell r="D2074" t="str">
            <v>Dallas-Fort Worth-Arlington, TX</v>
          </cell>
          <cell r="E2074">
            <v>25765</v>
          </cell>
          <cell r="F2074">
            <v>1257</v>
          </cell>
          <cell r="G2074" t="str">
            <v>4th Q</v>
          </cell>
          <cell r="H2074">
            <v>44.6</v>
          </cell>
        </row>
        <row r="2075">
          <cell r="A2075">
            <v>48439122400</v>
          </cell>
          <cell r="B2075" t="str">
            <v>Census Tract 1224, Tarrant County, Texas</v>
          </cell>
          <cell r="C2075" t="str">
            <v>Tarrant</v>
          </cell>
          <cell r="D2075" t="str">
            <v>Dallas-Fort Worth-Arlington, TX</v>
          </cell>
          <cell r="E2075">
            <v>25625</v>
          </cell>
          <cell r="F2075">
            <v>1258</v>
          </cell>
          <cell r="G2075" t="str">
            <v>4th Q</v>
          </cell>
          <cell r="H2075">
            <v>36.4</v>
          </cell>
        </row>
        <row r="2076">
          <cell r="A2076">
            <v>48113007202</v>
          </cell>
          <cell r="B2076" t="str">
            <v>Census Tract 72.02, Dallas County, Texas</v>
          </cell>
          <cell r="C2076" t="str">
            <v>Dallas</v>
          </cell>
          <cell r="D2076" t="str">
            <v>Dallas-Fort Worth-Arlington, TX</v>
          </cell>
          <cell r="E2076">
            <v>25549</v>
          </cell>
          <cell r="F2076">
            <v>1259</v>
          </cell>
          <cell r="G2076" t="str">
            <v>4th Q</v>
          </cell>
          <cell r="H2076">
            <v>29.8</v>
          </cell>
        </row>
        <row r="2077">
          <cell r="A2077">
            <v>48113010101</v>
          </cell>
          <cell r="B2077" t="str">
            <v>Census Tract 101.01, Dallas County, Texas</v>
          </cell>
          <cell r="C2077" t="str">
            <v>Dallas</v>
          </cell>
          <cell r="D2077" t="str">
            <v>Dallas-Fort Worth-Arlington, TX</v>
          </cell>
          <cell r="E2077">
            <v>25470</v>
          </cell>
          <cell r="F2077">
            <v>1260</v>
          </cell>
          <cell r="G2077" t="str">
            <v>4th Q</v>
          </cell>
          <cell r="H2077">
            <v>30</v>
          </cell>
        </row>
        <row r="2078">
          <cell r="A2078">
            <v>48113019013</v>
          </cell>
          <cell r="B2078" t="str">
            <v>Census Tract 190.13, Dallas County, Texas</v>
          </cell>
          <cell r="C2078" t="str">
            <v>Dallas</v>
          </cell>
          <cell r="D2078" t="str">
            <v>Dallas-Fort Worth-Arlington, TX</v>
          </cell>
          <cell r="E2078">
            <v>25379</v>
          </cell>
          <cell r="F2078">
            <v>1261</v>
          </cell>
          <cell r="G2078" t="str">
            <v>4th Q</v>
          </cell>
          <cell r="H2078">
            <v>49.1</v>
          </cell>
        </row>
        <row r="2079">
          <cell r="A2079">
            <v>48231960600</v>
          </cell>
          <cell r="B2079" t="str">
            <v>Census Tract 9606, Hunt County, Texas</v>
          </cell>
          <cell r="C2079" t="str">
            <v>Hunt</v>
          </cell>
          <cell r="D2079" t="str">
            <v>Dallas-Fort Worth-Arlington, TX</v>
          </cell>
          <cell r="E2079">
            <v>25328</v>
          </cell>
          <cell r="F2079">
            <v>1262</v>
          </cell>
          <cell r="G2079" t="str">
            <v>4th Q</v>
          </cell>
          <cell r="H2079">
            <v>30.7</v>
          </cell>
        </row>
        <row r="2080">
          <cell r="A2080">
            <v>48113016605</v>
          </cell>
          <cell r="B2080" t="str">
            <v>Census Tract 166.05, Dallas County, Texas</v>
          </cell>
          <cell r="C2080" t="str">
            <v>Dallas</v>
          </cell>
          <cell r="D2080" t="str">
            <v>Dallas-Fort Worth-Arlington, TX</v>
          </cell>
          <cell r="E2080">
            <v>25195</v>
          </cell>
          <cell r="F2080">
            <v>1263</v>
          </cell>
          <cell r="G2080" t="str">
            <v>4th Q</v>
          </cell>
          <cell r="H2080">
            <v>41</v>
          </cell>
        </row>
        <row r="2081">
          <cell r="A2081">
            <v>48439123600</v>
          </cell>
          <cell r="B2081" t="str">
            <v>Census Tract 1236, Tarrant County, Texas</v>
          </cell>
          <cell r="C2081" t="str">
            <v>Tarrant</v>
          </cell>
          <cell r="D2081" t="str">
            <v>Dallas-Fort Worth-Arlington, TX</v>
          </cell>
          <cell r="E2081">
            <v>25195</v>
          </cell>
          <cell r="F2081">
            <v>1264</v>
          </cell>
          <cell r="G2081" t="str">
            <v>4th Q</v>
          </cell>
          <cell r="H2081">
            <v>37</v>
          </cell>
        </row>
        <row r="2082">
          <cell r="A2082">
            <v>48113000405</v>
          </cell>
          <cell r="B2082" t="str">
            <v>Census Tract 4.05, Dallas County, Texas</v>
          </cell>
          <cell r="C2082" t="str">
            <v>Dallas</v>
          </cell>
          <cell r="D2082" t="str">
            <v>Dallas-Fort Worth-Arlington, TX</v>
          </cell>
          <cell r="E2082">
            <v>25117</v>
          </cell>
          <cell r="F2082">
            <v>1265</v>
          </cell>
          <cell r="G2082" t="str">
            <v>4th Q</v>
          </cell>
          <cell r="H2082">
            <v>37.3</v>
          </cell>
        </row>
        <row r="2083">
          <cell r="A2083">
            <v>48439100300</v>
          </cell>
          <cell r="B2083" t="str">
            <v>Census Tract 1003, Tarrant County, Texas</v>
          </cell>
          <cell r="C2083" t="str">
            <v>Tarrant</v>
          </cell>
          <cell r="D2083" t="str">
            <v>Dallas-Fort Worth-Arlington, TX</v>
          </cell>
          <cell r="E2083">
            <v>25079</v>
          </cell>
          <cell r="F2083">
            <v>1266</v>
          </cell>
          <cell r="G2083" t="str">
            <v>4th Q</v>
          </cell>
          <cell r="H2083">
            <v>44.7</v>
          </cell>
        </row>
        <row r="2084">
          <cell r="A2084">
            <v>48439104702</v>
          </cell>
          <cell r="B2084" t="str">
            <v>Census Tract 1047.02, Tarrant County, Texas</v>
          </cell>
          <cell r="C2084" t="str">
            <v>Tarrant</v>
          </cell>
          <cell r="D2084" t="str">
            <v>Dallas-Fort Worth-Arlington, TX</v>
          </cell>
          <cell r="E2084">
            <v>24675</v>
          </cell>
          <cell r="F2084">
            <v>1267</v>
          </cell>
          <cell r="G2084" t="str">
            <v>4th Q</v>
          </cell>
          <cell r="H2084">
            <v>37.6</v>
          </cell>
        </row>
        <row r="2085">
          <cell r="A2085">
            <v>48113019206</v>
          </cell>
          <cell r="B2085" t="str">
            <v>Census Tract 192.06, Dallas County, Texas</v>
          </cell>
          <cell r="C2085" t="str">
            <v>Dallas</v>
          </cell>
          <cell r="D2085" t="str">
            <v>Dallas-Fort Worth-Arlington, TX</v>
          </cell>
          <cell r="E2085">
            <v>24583</v>
          </cell>
          <cell r="F2085">
            <v>1268</v>
          </cell>
          <cell r="G2085" t="str">
            <v>4th Q</v>
          </cell>
          <cell r="H2085">
            <v>39</v>
          </cell>
        </row>
        <row r="2086">
          <cell r="A2086">
            <v>48113003700</v>
          </cell>
          <cell r="B2086" t="str">
            <v>Census Tract 37, Dallas County, Texas</v>
          </cell>
          <cell r="C2086" t="str">
            <v>Dallas</v>
          </cell>
          <cell r="D2086" t="str">
            <v>Dallas-Fort Worth-Arlington, TX</v>
          </cell>
          <cell r="E2086">
            <v>24528</v>
          </cell>
          <cell r="F2086">
            <v>1269</v>
          </cell>
          <cell r="G2086" t="str">
            <v>4th Q</v>
          </cell>
          <cell r="H2086">
            <v>29.6</v>
          </cell>
        </row>
        <row r="2087">
          <cell r="A2087">
            <v>48121020601</v>
          </cell>
          <cell r="B2087" t="str">
            <v>Census Tract 206.01, Denton County, Texas</v>
          </cell>
          <cell r="C2087" t="str">
            <v>Denton</v>
          </cell>
          <cell r="D2087" t="str">
            <v>Dallas-Fort Worth-Arlington, TX</v>
          </cell>
          <cell r="E2087">
            <v>24375</v>
          </cell>
          <cell r="F2087">
            <v>1270</v>
          </cell>
          <cell r="G2087" t="str">
            <v>4th Q</v>
          </cell>
          <cell r="H2087">
            <v>41.7</v>
          </cell>
        </row>
        <row r="2088">
          <cell r="A2088">
            <v>48439106600</v>
          </cell>
          <cell r="B2088" t="str">
            <v>Census Tract 1066, Tarrant County, Texas</v>
          </cell>
          <cell r="C2088" t="str">
            <v>Tarrant</v>
          </cell>
          <cell r="D2088" t="str">
            <v>Dallas-Fort Worth-Arlington, TX</v>
          </cell>
          <cell r="E2088">
            <v>24183</v>
          </cell>
          <cell r="F2088">
            <v>1271</v>
          </cell>
          <cell r="G2088" t="str">
            <v>4th Q</v>
          </cell>
          <cell r="H2088">
            <v>44.9</v>
          </cell>
        </row>
        <row r="2089">
          <cell r="A2089">
            <v>48121021301</v>
          </cell>
          <cell r="B2089" t="str">
            <v>Census Tract 213.01, Denton County, Texas</v>
          </cell>
          <cell r="C2089" t="str">
            <v>Denton</v>
          </cell>
          <cell r="D2089" t="str">
            <v>Dallas-Fort Worth-Arlington, TX</v>
          </cell>
          <cell r="E2089">
            <v>24017</v>
          </cell>
          <cell r="F2089">
            <v>1272</v>
          </cell>
          <cell r="G2089" t="str">
            <v>4th Q</v>
          </cell>
          <cell r="H2089">
            <v>53.9</v>
          </cell>
        </row>
        <row r="2090">
          <cell r="A2090">
            <v>48113020200</v>
          </cell>
          <cell r="B2090" t="str">
            <v>Census Tract 202, Dallas County, Texas</v>
          </cell>
          <cell r="C2090" t="str">
            <v>Dallas</v>
          </cell>
          <cell r="D2090" t="str">
            <v>Dallas-Fort Worth-Arlington, TX</v>
          </cell>
          <cell r="E2090">
            <v>23931</v>
          </cell>
          <cell r="F2090">
            <v>1273</v>
          </cell>
          <cell r="G2090" t="str">
            <v>4th Q</v>
          </cell>
          <cell r="H2090">
            <v>40.1</v>
          </cell>
        </row>
        <row r="2091">
          <cell r="A2091">
            <v>48085031720</v>
          </cell>
          <cell r="B2091" t="str">
            <v>Census Tract 317.20, Collin County, Texas</v>
          </cell>
          <cell r="C2091" t="str">
            <v>Collin</v>
          </cell>
          <cell r="D2091" t="str">
            <v>Dallas-Fort Worth-Arlington, TX</v>
          </cell>
          <cell r="E2091">
            <v>23764</v>
          </cell>
          <cell r="F2091">
            <v>1274</v>
          </cell>
          <cell r="G2091" t="str">
            <v>4th Q</v>
          </cell>
          <cell r="H2091">
            <v>29.1</v>
          </cell>
        </row>
        <row r="2092">
          <cell r="A2092">
            <v>48113004000</v>
          </cell>
          <cell r="B2092" t="str">
            <v>Census Tract 40, Dallas County, Texas</v>
          </cell>
          <cell r="C2092" t="str">
            <v>Dallas</v>
          </cell>
          <cell r="D2092" t="str">
            <v>Dallas-Fort Worth-Arlington, TX</v>
          </cell>
          <cell r="E2092">
            <v>23750</v>
          </cell>
          <cell r="F2092">
            <v>1275</v>
          </cell>
          <cell r="G2092" t="str">
            <v>4th Q</v>
          </cell>
          <cell r="H2092">
            <v>47.3</v>
          </cell>
        </row>
        <row r="2093">
          <cell r="A2093">
            <v>48121020800</v>
          </cell>
          <cell r="B2093" t="str">
            <v>Census Tract 208, Denton County, Texas</v>
          </cell>
          <cell r="C2093" t="str">
            <v>Denton</v>
          </cell>
          <cell r="D2093" t="str">
            <v>Dallas-Fort Worth-Arlington, TX</v>
          </cell>
          <cell r="E2093">
            <v>23681</v>
          </cell>
          <cell r="F2093">
            <v>1276</v>
          </cell>
          <cell r="G2093" t="str">
            <v>4th Q</v>
          </cell>
          <cell r="H2093">
            <v>38.6</v>
          </cell>
        </row>
        <row r="2094">
          <cell r="A2094">
            <v>48113010602</v>
          </cell>
          <cell r="B2094" t="str">
            <v>Census Tract 106.02, Dallas County, Texas</v>
          </cell>
          <cell r="C2094" t="str">
            <v>Dallas</v>
          </cell>
          <cell r="D2094" t="str">
            <v>Dallas-Fort Worth-Arlington, TX</v>
          </cell>
          <cell r="E2094">
            <v>23555</v>
          </cell>
          <cell r="F2094">
            <v>1277</v>
          </cell>
          <cell r="G2094" t="str">
            <v>4th Q</v>
          </cell>
          <cell r="H2094">
            <v>36.8</v>
          </cell>
        </row>
        <row r="2095">
          <cell r="A2095">
            <v>48439105201</v>
          </cell>
          <cell r="B2095" t="str">
            <v>Census Tract 1052.01, Tarrant County, Texas</v>
          </cell>
          <cell r="C2095" t="str">
            <v>Tarrant</v>
          </cell>
          <cell r="D2095" t="str">
            <v>Dallas-Fort Worth-Arlington, TX</v>
          </cell>
          <cell r="E2095">
            <v>23048</v>
          </cell>
          <cell r="F2095">
            <v>1278</v>
          </cell>
          <cell r="G2095" t="str">
            <v>4th Q</v>
          </cell>
          <cell r="H2095">
            <v>39</v>
          </cell>
        </row>
        <row r="2096">
          <cell r="A2096">
            <v>48113008704</v>
          </cell>
          <cell r="B2096" t="str">
            <v>Census Tract 87.04, Dallas County, Texas</v>
          </cell>
          <cell r="C2096" t="str">
            <v>Dallas</v>
          </cell>
          <cell r="D2096" t="str">
            <v>Dallas-Fort Worth-Arlington, TX</v>
          </cell>
          <cell r="E2096">
            <v>22934</v>
          </cell>
          <cell r="F2096">
            <v>1279</v>
          </cell>
          <cell r="G2096" t="str">
            <v>4th Q</v>
          </cell>
          <cell r="H2096">
            <v>39.4</v>
          </cell>
        </row>
        <row r="2097">
          <cell r="A2097">
            <v>48113003400</v>
          </cell>
          <cell r="B2097" t="str">
            <v>Census Tract 34, Dallas County, Texas</v>
          </cell>
          <cell r="C2097" t="str">
            <v>Dallas</v>
          </cell>
          <cell r="D2097" t="str">
            <v>Dallas-Fort Worth-Arlington, TX</v>
          </cell>
          <cell r="E2097">
            <v>22891</v>
          </cell>
          <cell r="F2097">
            <v>1280</v>
          </cell>
          <cell r="G2097" t="str">
            <v>4th Q</v>
          </cell>
          <cell r="H2097">
            <v>43.9</v>
          </cell>
        </row>
        <row r="2098">
          <cell r="A2098">
            <v>48113007815</v>
          </cell>
          <cell r="B2098" t="str">
            <v>Census Tract 78.15, Dallas County, Texas</v>
          </cell>
          <cell r="C2098" t="str">
            <v>Dallas</v>
          </cell>
          <cell r="D2098" t="str">
            <v>Dallas-Fort Worth-Arlington, TX</v>
          </cell>
          <cell r="E2098">
            <v>22830</v>
          </cell>
          <cell r="F2098">
            <v>1281</v>
          </cell>
          <cell r="G2098" t="str">
            <v>4th Q</v>
          </cell>
          <cell r="H2098">
            <v>57.2</v>
          </cell>
        </row>
        <row r="2099">
          <cell r="A2099">
            <v>48113008603</v>
          </cell>
          <cell r="B2099" t="str">
            <v>Census Tract 86.03, Dallas County, Texas</v>
          </cell>
          <cell r="C2099" t="str">
            <v>Dallas</v>
          </cell>
          <cell r="D2099" t="str">
            <v>Dallas-Fort Worth-Arlington, TX</v>
          </cell>
          <cell r="E2099">
            <v>22760</v>
          </cell>
          <cell r="F2099">
            <v>1282</v>
          </cell>
          <cell r="G2099" t="str">
            <v>4th Q</v>
          </cell>
          <cell r="H2099">
            <v>47.3</v>
          </cell>
        </row>
        <row r="2100">
          <cell r="A2100">
            <v>48231960900</v>
          </cell>
          <cell r="B2100" t="str">
            <v>Census Tract 9609, Hunt County, Texas</v>
          </cell>
          <cell r="C2100" t="str">
            <v>Hunt</v>
          </cell>
          <cell r="D2100" t="str">
            <v>Dallas-Fort Worth-Arlington, TX</v>
          </cell>
          <cell r="E2100">
            <v>22500</v>
          </cell>
          <cell r="F2100">
            <v>1283</v>
          </cell>
          <cell r="G2100" t="str">
            <v>4th Q</v>
          </cell>
          <cell r="H2100">
            <v>42.1</v>
          </cell>
        </row>
        <row r="2101">
          <cell r="A2101">
            <v>48439122801</v>
          </cell>
          <cell r="B2101" t="str">
            <v>Census Tract 1228.01, Tarrant County, Texas</v>
          </cell>
          <cell r="C2101" t="str">
            <v>Tarrant</v>
          </cell>
          <cell r="D2101" t="str">
            <v>Dallas-Fort Worth-Arlington, TX</v>
          </cell>
          <cell r="E2101">
            <v>22479</v>
          </cell>
          <cell r="F2101">
            <v>1284</v>
          </cell>
          <cell r="G2101" t="str">
            <v>4th Q</v>
          </cell>
          <cell r="H2101">
            <v>47.8</v>
          </cell>
        </row>
        <row r="2102">
          <cell r="A2102">
            <v>48113012208</v>
          </cell>
          <cell r="B2102" t="str">
            <v>Census Tract 122.08, Dallas County, Texas</v>
          </cell>
          <cell r="C2102" t="str">
            <v>Dallas</v>
          </cell>
          <cell r="D2102" t="str">
            <v>Dallas-Fort Worth-Arlington, TX</v>
          </cell>
          <cell r="E2102">
            <v>22442</v>
          </cell>
          <cell r="F2102">
            <v>1285</v>
          </cell>
          <cell r="G2102" t="str">
            <v>4th Q</v>
          </cell>
          <cell r="H2102">
            <v>46.4</v>
          </cell>
        </row>
        <row r="2103">
          <cell r="A2103">
            <v>48113011401</v>
          </cell>
          <cell r="B2103" t="str">
            <v>Census Tract 114.01, Dallas County, Texas</v>
          </cell>
          <cell r="C2103" t="str">
            <v>Dallas</v>
          </cell>
          <cell r="D2103" t="str">
            <v>Dallas-Fort Worth-Arlington, TX</v>
          </cell>
          <cell r="E2103">
            <v>22399</v>
          </cell>
          <cell r="F2103">
            <v>1286</v>
          </cell>
          <cell r="G2103" t="str">
            <v>4th Q</v>
          </cell>
          <cell r="H2103">
            <v>43.4</v>
          </cell>
        </row>
        <row r="2104">
          <cell r="A2104">
            <v>48439104504</v>
          </cell>
          <cell r="B2104" t="str">
            <v>Census Tract 1045.04, Tarrant County, Texas</v>
          </cell>
          <cell r="C2104" t="str">
            <v>Tarrant</v>
          </cell>
          <cell r="D2104" t="str">
            <v>Dallas-Fort Worth-Arlington, TX</v>
          </cell>
          <cell r="E2104">
            <v>22364</v>
          </cell>
          <cell r="F2104">
            <v>1287</v>
          </cell>
          <cell r="G2104" t="str">
            <v>4th Q</v>
          </cell>
          <cell r="H2104">
            <v>26.7</v>
          </cell>
        </row>
        <row r="2105">
          <cell r="A2105">
            <v>48113003901</v>
          </cell>
          <cell r="B2105" t="str">
            <v>Census Tract 39.01, Dallas County, Texas</v>
          </cell>
          <cell r="C2105" t="str">
            <v>Dallas</v>
          </cell>
          <cell r="D2105" t="str">
            <v>Dallas-Fort Worth-Arlington, TX</v>
          </cell>
          <cell r="E2105">
            <v>22175</v>
          </cell>
          <cell r="F2105">
            <v>1288</v>
          </cell>
          <cell r="G2105" t="str">
            <v>4th Q</v>
          </cell>
          <cell r="H2105">
            <v>39.4</v>
          </cell>
        </row>
        <row r="2106">
          <cell r="A2106">
            <v>48439102500</v>
          </cell>
          <cell r="B2106" t="str">
            <v>Census Tract 1025, Tarrant County, Texas</v>
          </cell>
          <cell r="C2106" t="str">
            <v>Tarrant</v>
          </cell>
          <cell r="D2106" t="str">
            <v>Dallas-Fort Worth-Arlington, TX</v>
          </cell>
          <cell r="E2106">
            <v>22150</v>
          </cell>
          <cell r="F2106">
            <v>1289</v>
          </cell>
          <cell r="G2106" t="str">
            <v>4th Q</v>
          </cell>
          <cell r="H2106">
            <v>47.2</v>
          </cell>
        </row>
        <row r="2107">
          <cell r="A2107">
            <v>48439103702</v>
          </cell>
          <cell r="B2107" t="str">
            <v>Census Tract 1037.02, Tarrant County, Texas</v>
          </cell>
          <cell r="C2107" t="str">
            <v>Tarrant</v>
          </cell>
          <cell r="D2107" t="str">
            <v>Dallas-Fort Worth-Arlington, TX</v>
          </cell>
          <cell r="E2107">
            <v>22118</v>
          </cell>
          <cell r="F2107">
            <v>1290</v>
          </cell>
          <cell r="G2107" t="str">
            <v>4th Q</v>
          </cell>
          <cell r="H2107">
            <v>39.8</v>
          </cell>
        </row>
        <row r="2108">
          <cell r="A2108">
            <v>48113008703</v>
          </cell>
          <cell r="B2108" t="str">
            <v>Census Tract 87.03, Dallas County, Texas</v>
          </cell>
          <cell r="C2108" t="str">
            <v>Dallas</v>
          </cell>
          <cell r="D2108" t="str">
            <v>Dallas-Fort Worth-Arlington, TX</v>
          </cell>
          <cell r="E2108">
            <v>21994</v>
          </cell>
          <cell r="F2108">
            <v>1291</v>
          </cell>
          <cell r="G2108" t="str">
            <v>4th Q</v>
          </cell>
          <cell r="H2108">
            <v>39.8</v>
          </cell>
        </row>
        <row r="2109">
          <cell r="A2109">
            <v>48439106516</v>
          </cell>
          <cell r="B2109" t="str">
            <v>Census Tract 1065.16, Tarrant County, Texas</v>
          </cell>
          <cell r="C2109" t="str">
            <v>Tarrant</v>
          </cell>
          <cell r="D2109" t="str">
            <v>Dallas-Fort Worth-Arlington, TX</v>
          </cell>
          <cell r="E2109">
            <v>21783</v>
          </cell>
          <cell r="F2109">
            <v>1292</v>
          </cell>
          <cell r="G2109" t="str">
            <v>4th Q</v>
          </cell>
          <cell r="H2109">
            <v>42.4</v>
          </cell>
        </row>
        <row r="2110">
          <cell r="A2110">
            <v>48439106202</v>
          </cell>
          <cell r="B2110" t="str">
            <v>Census Tract 1062.02, Tarrant County, Texas</v>
          </cell>
          <cell r="C2110" t="str">
            <v>Tarrant</v>
          </cell>
          <cell r="D2110" t="str">
            <v>Dallas-Fort Worth-Arlington, TX</v>
          </cell>
          <cell r="E2110">
            <v>21635</v>
          </cell>
          <cell r="F2110">
            <v>1293</v>
          </cell>
          <cell r="G2110" t="str">
            <v>4th Q</v>
          </cell>
          <cell r="H2110">
            <v>41.5</v>
          </cell>
        </row>
        <row r="2111">
          <cell r="A2111">
            <v>48113001503</v>
          </cell>
          <cell r="B2111" t="str">
            <v>Census Tract 15.03, Dallas County, Texas</v>
          </cell>
          <cell r="C2111" t="str">
            <v>Dallas</v>
          </cell>
          <cell r="D2111" t="str">
            <v>Dallas-Fort Worth-Arlington, TX</v>
          </cell>
          <cell r="E2111">
            <v>21579</v>
          </cell>
          <cell r="F2111">
            <v>1294</v>
          </cell>
          <cell r="G2111" t="str">
            <v>4th Q</v>
          </cell>
          <cell r="H2111">
            <v>54.8</v>
          </cell>
        </row>
        <row r="2112">
          <cell r="A2112">
            <v>48439122300</v>
          </cell>
          <cell r="B2112" t="str">
            <v>Census Tract 1223, Tarrant County, Texas</v>
          </cell>
          <cell r="C2112" t="str">
            <v>Tarrant</v>
          </cell>
          <cell r="D2112" t="str">
            <v>Dallas-Fort Worth-Arlington, TX</v>
          </cell>
          <cell r="E2112">
            <v>21310</v>
          </cell>
          <cell r="F2112">
            <v>1295</v>
          </cell>
          <cell r="G2112" t="str">
            <v>4th Q</v>
          </cell>
          <cell r="H2112">
            <v>49.2</v>
          </cell>
        </row>
        <row r="2113">
          <cell r="A2113">
            <v>48113010804</v>
          </cell>
          <cell r="B2113" t="str">
            <v>Census Tract 108.04, Dallas County, Texas</v>
          </cell>
          <cell r="C2113" t="str">
            <v>Dallas</v>
          </cell>
          <cell r="D2113" t="str">
            <v>Dallas-Fort Worth-Arlington, TX</v>
          </cell>
          <cell r="E2113">
            <v>21130</v>
          </cell>
          <cell r="F2113">
            <v>1296</v>
          </cell>
          <cell r="G2113" t="str">
            <v>4th Q</v>
          </cell>
          <cell r="H2113">
            <v>33.2</v>
          </cell>
        </row>
        <row r="2114">
          <cell r="A2114">
            <v>48121021000</v>
          </cell>
          <cell r="B2114" t="str">
            <v>Census Tract 210, Denton County, Texas</v>
          </cell>
          <cell r="C2114" t="str">
            <v>Denton</v>
          </cell>
          <cell r="D2114" t="str">
            <v>Dallas-Fort Worth-Arlington, TX</v>
          </cell>
          <cell r="E2114">
            <v>20507</v>
          </cell>
          <cell r="F2114">
            <v>1297</v>
          </cell>
          <cell r="G2114" t="str">
            <v>4th Q</v>
          </cell>
          <cell r="H2114">
            <v>51.7</v>
          </cell>
        </row>
        <row r="2115">
          <cell r="A2115">
            <v>48113008900</v>
          </cell>
          <cell r="B2115" t="str">
            <v>Census Tract 89, Dallas County, Texas</v>
          </cell>
          <cell r="C2115" t="str">
            <v>Dallas</v>
          </cell>
          <cell r="D2115" t="str">
            <v>Dallas-Fort Worth-Arlington, TX</v>
          </cell>
          <cell r="E2115">
            <v>20451</v>
          </cell>
          <cell r="F2115">
            <v>1298</v>
          </cell>
          <cell r="G2115" t="str">
            <v>4th Q</v>
          </cell>
          <cell r="H2115">
            <v>46.2</v>
          </cell>
        </row>
        <row r="2116">
          <cell r="A2116">
            <v>48113006002</v>
          </cell>
          <cell r="B2116" t="str">
            <v>Census Tract 60.02, Dallas County, Texas</v>
          </cell>
          <cell r="C2116" t="str">
            <v>Dallas</v>
          </cell>
          <cell r="D2116" t="str">
            <v>Dallas-Fort Worth-Arlington, TX</v>
          </cell>
          <cell r="E2116">
            <v>20357</v>
          </cell>
          <cell r="F2116">
            <v>1299</v>
          </cell>
          <cell r="G2116" t="str">
            <v>4th Q</v>
          </cell>
          <cell r="H2116">
            <v>41.2</v>
          </cell>
        </row>
        <row r="2117">
          <cell r="A2117">
            <v>48439106102</v>
          </cell>
          <cell r="B2117" t="str">
            <v>Census Tract 1061.02, Tarrant County, Texas</v>
          </cell>
          <cell r="C2117" t="str">
            <v>Tarrant</v>
          </cell>
          <cell r="D2117" t="str">
            <v>Dallas-Fort Worth-Arlington, TX</v>
          </cell>
          <cell r="E2117">
            <v>20157</v>
          </cell>
          <cell r="F2117">
            <v>1300</v>
          </cell>
          <cell r="G2117" t="str">
            <v>4th Q</v>
          </cell>
          <cell r="H2117">
            <v>35.8</v>
          </cell>
        </row>
        <row r="2118">
          <cell r="A2118">
            <v>48113008802</v>
          </cell>
          <cell r="B2118" t="str">
            <v>Census Tract 88.02, Dallas County, Texas</v>
          </cell>
          <cell r="C2118" t="str">
            <v>Dallas</v>
          </cell>
          <cell r="D2118" t="str">
            <v>Dallas-Fort Worth-Arlington, TX</v>
          </cell>
          <cell r="E2118">
            <v>19742</v>
          </cell>
          <cell r="F2118">
            <v>1301</v>
          </cell>
          <cell r="G2118" t="str">
            <v>4th Q</v>
          </cell>
          <cell r="H2118">
            <v>45.5</v>
          </cell>
        </row>
        <row r="2119">
          <cell r="A2119">
            <v>48121020700</v>
          </cell>
          <cell r="B2119" t="str">
            <v>Census Tract 207, Denton County, Texas</v>
          </cell>
          <cell r="C2119" t="str">
            <v>Denton</v>
          </cell>
          <cell r="D2119" t="str">
            <v>Dallas-Fort Worth-Arlington, TX</v>
          </cell>
          <cell r="E2119">
            <v>19236</v>
          </cell>
          <cell r="F2119">
            <v>1302</v>
          </cell>
          <cell r="G2119" t="str">
            <v>4th Q</v>
          </cell>
          <cell r="H2119">
            <v>50.5</v>
          </cell>
        </row>
        <row r="2120">
          <cell r="A2120">
            <v>48113002702</v>
          </cell>
          <cell r="B2120" t="str">
            <v>Census Tract 27.02, Dallas County, Texas</v>
          </cell>
          <cell r="C2120" t="str">
            <v>Dallas</v>
          </cell>
          <cell r="D2120" t="str">
            <v>Dallas-Fort Worth-Arlington, TX</v>
          </cell>
          <cell r="E2120">
            <v>18893</v>
          </cell>
          <cell r="F2120">
            <v>1303</v>
          </cell>
          <cell r="G2120" t="str">
            <v>4th Q</v>
          </cell>
          <cell r="H2120">
            <v>41.2</v>
          </cell>
        </row>
        <row r="2121">
          <cell r="A2121">
            <v>48121020900</v>
          </cell>
          <cell r="B2121" t="str">
            <v>Census Tract 209, Denton County, Texas</v>
          </cell>
          <cell r="C2121" t="str">
            <v>Denton</v>
          </cell>
          <cell r="D2121" t="str">
            <v>Dallas-Fort Worth-Arlington, TX</v>
          </cell>
          <cell r="E2121">
            <v>18862</v>
          </cell>
          <cell r="F2121">
            <v>1304</v>
          </cell>
          <cell r="G2121" t="str">
            <v>4th Q</v>
          </cell>
          <cell r="H2121">
            <v>46</v>
          </cell>
        </row>
        <row r="2122">
          <cell r="A2122">
            <v>48113012302</v>
          </cell>
          <cell r="B2122" t="str">
            <v>Census Tract 123.02, Dallas County, Texas</v>
          </cell>
          <cell r="C2122" t="str">
            <v>Dallas</v>
          </cell>
          <cell r="D2122" t="str">
            <v>Dallas-Fort Worth-Arlington, TX</v>
          </cell>
          <cell r="E2122">
            <v>18701</v>
          </cell>
          <cell r="F2122">
            <v>1305</v>
          </cell>
          <cell r="G2122" t="str">
            <v>4th Q</v>
          </cell>
          <cell r="H2122">
            <v>50.5</v>
          </cell>
        </row>
        <row r="2123">
          <cell r="A2123">
            <v>48439105902</v>
          </cell>
          <cell r="B2123" t="str">
            <v>Census Tract 1059.02, Tarrant County, Texas</v>
          </cell>
          <cell r="C2123" t="str">
            <v>Tarrant</v>
          </cell>
          <cell r="D2123" t="str">
            <v>Dallas-Fort Worth-Arlington, TX</v>
          </cell>
          <cell r="E2123">
            <v>18603</v>
          </cell>
          <cell r="F2123">
            <v>1306</v>
          </cell>
          <cell r="G2123" t="str">
            <v>4th Q</v>
          </cell>
          <cell r="H2123">
            <v>48.5</v>
          </cell>
        </row>
        <row r="2124">
          <cell r="A2124">
            <v>48113009304</v>
          </cell>
          <cell r="B2124" t="str">
            <v>Census Tract 93.04, Dallas County, Texas</v>
          </cell>
          <cell r="C2124" t="str">
            <v>Dallas</v>
          </cell>
          <cell r="D2124" t="str">
            <v>Dallas-Fort Worth-Arlington, TX</v>
          </cell>
          <cell r="E2124">
            <v>17830</v>
          </cell>
          <cell r="F2124">
            <v>1307</v>
          </cell>
          <cell r="G2124" t="str">
            <v>4th Q</v>
          </cell>
          <cell r="H2124">
            <v>57.2</v>
          </cell>
        </row>
        <row r="2125">
          <cell r="A2125">
            <v>48113003800</v>
          </cell>
          <cell r="B2125" t="str">
            <v>Census Tract 38, Dallas County, Texas</v>
          </cell>
          <cell r="C2125" t="str">
            <v>Dallas</v>
          </cell>
          <cell r="D2125" t="str">
            <v>Dallas-Fort Worth-Arlington, TX</v>
          </cell>
          <cell r="E2125">
            <v>17563</v>
          </cell>
          <cell r="F2125">
            <v>1308</v>
          </cell>
          <cell r="G2125" t="str">
            <v>4th Q</v>
          </cell>
          <cell r="H2125">
            <v>40.9</v>
          </cell>
        </row>
        <row r="2126">
          <cell r="A2126">
            <v>48439123100</v>
          </cell>
          <cell r="B2126" t="str">
            <v>Census Tract 1231, Tarrant County, Texas</v>
          </cell>
          <cell r="C2126" t="str">
            <v>Tarrant</v>
          </cell>
          <cell r="D2126" t="str">
            <v>Dallas-Fort Worth-Arlington, TX</v>
          </cell>
          <cell r="E2126">
            <v>17448</v>
          </cell>
          <cell r="F2126">
            <v>1309</v>
          </cell>
          <cell r="G2126" t="str">
            <v>4th Q</v>
          </cell>
          <cell r="H2126">
            <v>56.2</v>
          </cell>
        </row>
        <row r="2127">
          <cell r="A2127">
            <v>48113020500</v>
          </cell>
          <cell r="B2127" t="str">
            <v>Census Tract 205, Dallas County, Texas</v>
          </cell>
          <cell r="C2127" t="str">
            <v>Dallas</v>
          </cell>
          <cell r="D2127" t="str">
            <v>Dallas-Fort Worth-Arlington, TX</v>
          </cell>
          <cell r="E2127">
            <v>17130</v>
          </cell>
          <cell r="F2127">
            <v>1310</v>
          </cell>
          <cell r="G2127" t="str">
            <v>4th Q</v>
          </cell>
          <cell r="H2127">
            <v>57.8</v>
          </cell>
        </row>
        <row r="2128">
          <cell r="A2128">
            <v>48113020300</v>
          </cell>
          <cell r="B2128" t="str">
            <v>Census Tract 203, Dallas County, Texas</v>
          </cell>
          <cell r="C2128" t="str">
            <v>Dallas</v>
          </cell>
          <cell r="D2128" t="str">
            <v>Dallas-Fort Worth-Arlington, TX</v>
          </cell>
          <cell r="E2128">
            <v>17120</v>
          </cell>
          <cell r="F2128">
            <v>1311</v>
          </cell>
          <cell r="G2128" t="str">
            <v>4th Q</v>
          </cell>
          <cell r="H2128">
            <v>40.1</v>
          </cell>
        </row>
        <row r="2129">
          <cell r="A2129">
            <v>48121021100</v>
          </cell>
          <cell r="B2129" t="str">
            <v>Census Tract 211, Denton County, Texas</v>
          </cell>
          <cell r="C2129" t="str">
            <v>Denton</v>
          </cell>
          <cell r="D2129" t="str">
            <v>Dallas-Fort Worth-Arlington, TX</v>
          </cell>
          <cell r="E2129">
            <v>16774</v>
          </cell>
          <cell r="F2129">
            <v>1312</v>
          </cell>
          <cell r="G2129" t="str">
            <v>4th Q</v>
          </cell>
          <cell r="H2129">
            <v>49</v>
          </cell>
        </row>
        <row r="2130">
          <cell r="A2130">
            <v>48113008701</v>
          </cell>
          <cell r="B2130" t="str">
            <v>Census Tract 87.01, Dallas County, Texas</v>
          </cell>
          <cell r="C2130" t="str">
            <v>Dallas</v>
          </cell>
          <cell r="D2130" t="str">
            <v>Dallas-Fort Worth-Arlington, TX</v>
          </cell>
          <cell r="E2130">
            <v>16550</v>
          </cell>
          <cell r="F2130">
            <v>1313</v>
          </cell>
          <cell r="G2130" t="str">
            <v>4th Q</v>
          </cell>
          <cell r="H2130">
            <v>51.3</v>
          </cell>
        </row>
        <row r="2131">
          <cell r="A2131">
            <v>48439123500</v>
          </cell>
          <cell r="B2131" t="str">
            <v>Census Tract 1235, Tarrant County, Texas</v>
          </cell>
          <cell r="C2131" t="str">
            <v>Tarrant</v>
          </cell>
          <cell r="D2131" t="str">
            <v>Dallas-Fort Worth-Arlington, TX</v>
          </cell>
          <cell r="E2131">
            <v>16354</v>
          </cell>
          <cell r="F2131">
            <v>1314</v>
          </cell>
          <cell r="G2131" t="str">
            <v>4th Q</v>
          </cell>
          <cell r="H2131">
            <v>49.8</v>
          </cell>
        </row>
        <row r="2132">
          <cell r="A2132">
            <v>48439103800</v>
          </cell>
          <cell r="B2132" t="str">
            <v>Census Tract 1038, Tarrant County, Texas</v>
          </cell>
          <cell r="C2132" t="str">
            <v>Tarrant</v>
          </cell>
          <cell r="D2132" t="str">
            <v>Dallas-Fort Worth-Arlington, TX</v>
          </cell>
          <cell r="E2132">
            <v>15994</v>
          </cell>
          <cell r="F2132">
            <v>1315</v>
          </cell>
          <cell r="G2132" t="str">
            <v>4th Q</v>
          </cell>
          <cell r="H2132">
            <v>58.2</v>
          </cell>
        </row>
        <row r="2133">
          <cell r="A2133">
            <v>48113011500</v>
          </cell>
          <cell r="B2133" t="str">
            <v>Census Tract 115, Dallas County, Texas</v>
          </cell>
          <cell r="C2133" t="str">
            <v>Dallas</v>
          </cell>
          <cell r="D2133" t="str">
            <v>Dallas-Fort Worth-Arlington, TX</v>
          </cell>
          <cell r="E2133">
            <v>15659</v>
          </cell>
          <cell r="F2133">
            <v>1316</v>
          </cell>
          <cell r="G2133" t="str">
            <v>4th Q</v>
          </cell>
          <cell r="H2133">
            <v>58.2</v>
          </cell>
        </row>
        <row r="2134">
          <cell r="A2134">
            <v>48113008604</v>
          </cell>
          <cell r="B2134" t="str">
            <v>Census Tract 86.04, Dallas County, Texas</v>
          </cell>
          <cell r="C2134" t="str">
            <v>Dallas</v>
          </cell>
          <cell r="D2134" t="str">
            <v>Dallas-Fort Worth-Arlington, TX</v>
          </cell>
          <cell r="E2134">
            <v>14375</v>
          </cell>
          <cell r="F2134">
            <v>1317</v>
          </cell>
          <cell r="G2134" t="str">
            <v>4th Q</v>
          </cell>
          <cell r="H2134">
            <v>51.4</v>
          </cell>
        </row>
        <row r="2135">
          <cell r="A2135">
            <v>48439103601</v>
          </cell>
          <cell r="B2135" t="str">
            <v>Census Tract 1036.01, Tarrant County, Texas</v>
          </cell>
          <cell r="C2135" t="str">
            <v>Tarrant</v>
          </cell>
          <cell r="D2135" t="str">
            <v>Dallas-Fort Worth-Arlington, TX</v>
          </cell>
          <cell r="E2135">
            <v>13991</v>
          </cell>
          <cell r="F2135">
            <v>1318</v>
          </cell>
          <cell r="G2135" t="str">
            <v>4th Q</v>
          </cell>
          <cell r="H2135">
            <v>65.8</v>
          </cell>
        </row>
        <row r="2136">
          <cell r="A2136">
            <v>48113004100</v>
          </cell>
          <cell r="B2136" t="str">
            <v>Census Tract 41, Dallas County, Texas</v>
          </cell>
          <cell r="C2136" t="str">
            <v>Dallas</v>
          </cell>
          <cell r="D2136" t="str">
            <v>Dallas-Fort Worth-Arlington, TX</v>
          </cell>
          <cell r="E2136">
            <v>13558</v>
          </cell>
          <cell r="F2136">
            <v>1319</v>
          </cell>
          <cell r="G2136" t="str">
            <v>4th Q</v>
          </cell>
          <cell r="H2136">
            <v>62.4</v>
          </cell>
        </row>
        <row r="2137">
          <cell r="A2137">
            <v>48113002701</v>
          </cell>
          <cell r="B2137" t="str">
            <v>Census Tract 27.01, Dallas County, Texas</v>
          </cell>
          <cell r="C2137" t="str">
            <v>Dallas</v>
          </cell>
          <cell r="D2137" t="str">
            <v>Dallas-Fort Worth-Arlington, TX</v>
          </cell>
          <cell r="E2137">
            <v>11143</v>
          </cell>
          <cell r="F2137">
            <v>1320</v>
          </cell>
          <cell r="G2137" t="str">
            <v>4th Q</v>
          </cell>
          <cell r="H2137">
            <v>60.8</v>
          </cell>
        </row>
        <row r="2138">
          <cell r="A2138">
            <v>48439101700</v>
          </cell>
          <cell r="B2138" t="str">
            <v>Census Tract 1017, Tarrant County, Texas</v>
          </cell>
          <cell r="C2138" t="str">
            <v>Tarrant</v>
          </cell>
          <cell r="D2138" t="str">
            <v>Dallas-Fort Worth-Arlington, TX</v>
          </cell>
          <cell r="E2138">
            <v>10046</v>
          </cell>
          <cell r="F2138">
            <v>1321</v>
          </cell>
          <cell r="G2138" t="str">
            <v>4th Q</v>
          </cell>
          <cell r="H2138">
            <v>82.5</v>
          </cell>
        </row>
        <row r="2139">
          <cell r="A2139">
            <v>48113980000</v>
          </cell>
          <cell r="B2139" t="str">
            <v>Census Tract 9800, Dallas County, Texas</v>
          </cell>
          <cell r="C2139" t="str">
            <v>Dallas</v>
          </cell>
          <cell r="D2139" t="str">
            <v>Dallas-Fort Worth-Arlington, TX</v>
          </cell>
          <cell r="F2139">
            <v>1322</v>
          </cell>
          <cell r="G2139" t="str">
            <v>4th Q</v>
          </cell>
        </row>
        <row r="2140">
          <cell r="A2140">
            <v>48113980100</v>
          </cell>
          <cell r="B2140" t="str">
            <v>Census Tract 9801, Dallas County, Texas</v>
          </cell>
          <cell r="C2140" t="str">
            <v>Dallas</v>
          </cell>
          <cell r="D2140" t="str">
            <v>Dallas-Fort Worth-Arlington, TX</v>
          </cell>
          <cell r="F2140">
            <v>1323</v>
          </cell>
          <cell r="G2140" t="str">
            <v>4th Q</v>
          </cell>
        </row>
        <row r="2141">
          <cell r="A2141">
            <v>48439980000</v>
          </cell>
          <cell r="B2141" t="str">
            <v>Census Tract 9800, Tarrant County, Texas</v>
          </cell>
          <cell r="C2141" t="str">
            <v>Tarrant</v>
          </cell>
          <cell r="D2141" t="str">
            <v>Dallas-Fort Worth-Arlington, TX</v>
          </cell>
          <cell r="F2141">
            <v>1324</v>
          </cell>
          <cell r="G2141" t="str">
            <v>4th Q</v>
          </cell>
        </row>
        <row r="2142">
          <cell r="A2142">
            <v>48141010213</v>
          </cell>
          <cell r="B2142" t="str">
            <v>Census Tract 102.13, El Paso County, Texas</v>
          </cell>
          <cell r="C2142" t="str">
            <v>El Paso</v>
          </cell>
          <cell r="D2142" t="str">
            <v>El Paso, TX</v>
          </cell>
          <cell r="E2142">
            <v>122976</v>
          </cell>
          <cell r="F2142">
            <v>1</v>
          </cell>
          <cell r="G2142" t="str">
            <v>1st Q</v>
          </cell>
          <cell r="H2142">
            <v>5.1</v>
          </cell>
        </row>
        <row r="2143">
          <cell r="A2143">
            <v>48141010214</v>
          </cell>
          <cell r="B2143" t="str">
            <v>Census Tract 102.14, El Paso County, Texas</v>
          </cell>
          <cell r="C2143" t="str">
            <v>El Paso</v>
          </cell>
          <cell r="D2143" t="str">
            <v>El Paso, TX</v>
          </cell>
          <cell r="E2143">
            <v>116788</v>
          </cell>
          <cell r="F2143">
            <v>2</v>
          </cell>
          <cell r="G2143" t="str">
            <v>1st Q</v>
          </cell>
          <cell r="H2143">
            <v>5.2</v>
          </cell>
        </row>
        <row r="2144">
          <cell r="A2144">
            <v>48141001302</v>
          </cell>
          <cell r="B2144" t="str">
            <v>Census Tract 13.02, El Paso County, Texas</v>
          </cell>
          <cell r="C2144" t="str">
            <v>El Paso</v>
          </cell>
          <cell r="D2144" t="str">
            <v>El Paso, TX</v>
          </cell>
          <cell r="E2144">
            <v>101042</v>
          </cell>
          <cell r="F2144">
            <v>3</v>
          </cell>
          <cell r="G2144" t="str">
            <v>1st Q</v>
          </cell>
          <cell r="H2144">
            <v>6.5</v>
          </cell>
        </row>
        <row r="2145">
          <cell r="A2145">
            <v>48141010211</v>
          </cell>
          <cell r="B2145" t="str">
            <v>Census Tract 102.11, El Paso County, Texas</v>
          </cell>
          <cell r="C2145" t="str">
            <v>El Paso</v>
          </cell>
          <cell r="D2145" t="str">
            <v>El Paso, TX</v>
          </cell>
          <cell r="E2145">
            <v>98056</v>
          </cell>
          <cell r="F2145">
            <v>4</v>
          </cell>
          <cell r="G2145" t="str">
            <v>1st Q</v>
          </cell>
          <cell r="H2145">
            <v>3</v>
          </cell>
        </row>
        <row r="2146">
          <cell r="A2146">
            <v>48141001109</v>
          </cell>
          <cell r="B2146" t="str">
            <v>Census Tract 11.09, El Paso County, Texas</v>
          </cell>
          <cell r="C2146" t="str">
            <v>El Paso</v>
          </cell>
          <cell r="D2146" t="str">
            <v>El Paso, TX</v>
          </cell>
          <cell r="E2146">
            <v>85564</v>
          </cell>
          <cell r="F2146">
            <v>5</v>
          </cell>
          <cell r="G2146" t="str">
            <v>1st Q</v>
          </cell>
          <cell r="H2146">
            <v>9.7</v>
          </cell>
        </row>
        <row r="2147">
          <cell r="A2147">
            <v>48141010338</v>
          </cell>
          <cell r="B2147" t="str">
            <v>Census Tract 103.38, El Paso County, Texas</v>
          </cell>
          <cell r="C2147" t="str">
            <v>El Paso</v>
          </cell>
          <cell r="D2147" t="str">
            <v>El Paso, TX</v>
          </cell>
          <cell r="E2147">
            <v>81418</v>
          </cell>
          <cell r="F2147">
            <v>6</v>
          </cell>
          <cell r="G2147" t="str">
            <v>1st Q</v>
          </cell>
          <cell r="H2147">
            <v>4.5</v>
          </cell>
        </row>
        <row r="2148">
          <cell r="A2148">
            <v>48141010215</v>
          </cell>
          <cell r="B2148" t="str">
            <v>Census Tract 102.15, El Paso County, Texas</v>
          </cell>
          <cell r="C2148" t="str">
            <v>El Paso</v>
          </cell>
          <cell r="D2148" t="str">
            <v>El Paso, TX</v>
          </cell>
          <cell r="E2148">
            <v>80133</v>
          </cell>
          <cell r="F2148">
            <v>7</v>
          </cell>
          <cell r="G2148" t="str">
            <v>1st Q</v>
          </cell>
          <cell r="H2148">
            <v>8.3</v>
          </cell>
        </row>
        <row r="2149">
          <cell r="A2149">
            <v>48141010219</v>
          </cell>
          <cell r="B2149" t="str">
            <v>Census Tract 102.19, El Paso County, Texas</v>
          </cell>
          <cell r="C2149" t="str">
            <v>El Paso</v>
          </cell>
          <cell r="D2149" t="str">
            <v>El Paso, TX</v>
          </cell>
          <cell r="E2149">
            <v>77101</v>
          </cell>
          <cell r="F2149">
            <v>8</v>
          </cell>
          <cell r="G2149" t="str">
            <v>1st Q</v>
          </cell>
          <cell r="H2149">
            <v>9.2</v>
          </cell>
        </row>
        <row r="2150">
          <cell r="A2150">
            <v>48141010217</v>
          </cell>
          <cell r="B2150" t="str">
            <v>Census Tract 102.17, El Paso County, Texas</v>
          </cell>
          <cell r="C2150" t="str">
            <v>El Paso</v>
          </cell>
          <cell r="D2150" t="str">
            <v>El Paso, TX</v>
          </cell>
          <cell r="E2150">
            <v>74583</v>
          </cell>
          <cell r="F2150">
            <v>9</v>
          </cell>
          <cell r="G2150" t="str">
            <v>1st Q</v>
          </cell>
          <cell r="H2150">
            <v>7.7</v>
          </cell>
        </row>
        <row r="2151">
          <cell r="A2151">
            <v>48141010330</v>
          </cell>
          <cell r="B2151" t="str">
            <v>Census Tract 103.30, El Paso County, Texas</v>
          </cell>
          <cell r="C2151" t="str">
            <v>El Paso</v>
          </cell>
          <cell r="D2151" t="str">
            <v>El Paso, TX</v>
          </cell>
          <cell r="E2151">
            <v>71213</v>
          </cell>
          <cell r="F2151">
            <v>10</v>
          </cell>
          <cell r="G2151" t="str">
            <v>1st Q</v>
          </cell>
          <cell r="H2151">
            <v>17.3</v>
          </cell>
        </row>
        <row r="2152">
          <cell r="A2152">
            <v>48141010101</v>
          </cell>
          <cell r="B2152" t="str">
            <v>Census Tract 101.01, El Paso County, Texas</v>
          </cell>
          <cell r="C2152" t="str">
            <v>El Paso</v>
          </cell>
          <cell r="D2152" t="str">
            <v>El Paso, TX</v>
          </cell>
          <cell r="E2152">
            <v>70640</v>
          </cell>
          <cell r="F2152">
            <v>11</v>
          </cell>
          <cell r="G2152" t="str">
            <v>1st Q</v>
          </cell>
          <cell r="H2152">
            <v>2.1</v>
          </cell>
        </row>
        <row r="2153">
          <cell r="A2153">
            <v>48141010343</v>
          </cell>
          <cell r="B2153" t="str">
            <v>Census Tract 103.43, El Paso County, Texas</v>
          </cell>
          <cell r="C2153" t="str">
            <v>El Paso</v>
          </cell>
          <cell r="D2153" t="str">
            <v>El Paso, TX</v>
          </cell>
          <cell r="E2153">
            <v>70141</v>
          </cell>
          <cell r="F2153">
            <v>12</v>
          </cell>
          <cell r="G2153" t="str">
            <v>1st Q</v>
          </cell>
          <cell r="H2153">
            <v>7.2</v>
          </cell>
        </row>
        <row r="2154">
          <cell r="A2154">
            <v>48141000106</v>
          </cell>
          <cell r="B2154" t="str">
            <v>Census Tract 1.06, El Paso County, Texas</v>
          </cell>
          <cell r="C2154" t="str">
            <v>El Paso</v>
          </cell>
          <cell r="D2154" t="str">
            <v>El Paso, TX</v>
          </cell>
          <cell r="E2154">
            <v>70000</v>
          </cell>
          <cell r="F2154">
            <v>13</v>
          </cell>
          <cell r="G2154" t="str">
            <v>1st Q</v>
          </cell>
          <cell r="H2154">
            <v>6.1</v>
          </cell>
        </row>
        <row r="2155">
          <cell r="A2155">
            <v>48141010328</v>
          </cell>
          <cell r="B2155" t="str">
            <v>Census Tract 103.28, El Paso County, Texas</v>
          </cell>
          <cell r="C2155" t="str">
            <v>El Paso</v>
          </cell>
          <cell r="D2155" t="str">
            <v>El Paso, TX</v>
          </cell>
          <cell r="E2155">
            <v>68318</v>
          </cell>
          <cell r="F2155">
            <v>14</v>
          </cell>
          <cell r="G2155" t="str">
            <v>1st Q</v>
          </cell>
          <cell r="H2155">
            <v>2.7</v>
          </cell>
        </row>
        <row r="2156">
          <cell r="A2156">
            <v>48141001301</v>
          </cell>
          <cell r="B2156" t="str">
            <v>Census Tract 13.01, El Paso County, Texas</v>
          </cell>
          <cell r="C2156" t="str">
            <v>El Paso</v>
          </cell>
          <cell r="D2156" t="str">
            <v>El Paso, TX</v>
          </cell>
          <cell r="E2156">
            <v>67311</v>
          </cell>
          <cell r="F2156">
            <v>15</v>
          </cell>
          <cell r="G2156" t="str">
            <v>1st Q</v>
          </cell>
          <cell r="H2156">
            <v>6</v>
          </cell>
        </row>
        <row r="2157">
          <cell r="A2157">
            <v>48141004319</v>
          </cell>
          <cell r="B2157" t="str">
            <v>Census Tract 43.19, El Paso County, Texas</v>
          </cell>
          <cell r="C2157" t="str">
            <v>El Paso</v>
          </cell>
          <cell r="D2157" t="str">
            <v>El Paso, TX</v>
          </cell>
          <cell r="E2157">
            <v>66630</v>
          </cell>
          <cell r="F2157">
            <v>16</v>
          </cell>
          <cell r="G2157" t="str">
            <v>1st Q</v>
          </cell>
          <cell r="H2157">
            <v>12.5</v>
          </cell>
        </row>
        <row r="2158">
          <cell r="A2158">
            <v>48141001107</v>
          </cell>
          <cell r="B2158" t="str">
            <v>Census Tract 11.07, El Paso County, Texas</v>
          </cell>
          <cell r="C2158" t="str">
            <v>El Paso</v>
          </cell>
          <cell r="D2158" t="str">
            <v>El Paso, TX</v>
          </cell>
          <cell r="E2158">
            <v>66366</v>
          </cell>
          <cell r="F2158">
            <v>17</v>
          </cell>
          <cell r="G2158" t="str">
            <v>1st Q</v>
          </cell>
          <cell r="H2158">
            <v>10.4</v>
          </cell>
        </row>
        <row r="2159">
          <cell r="A2159">
            <v>48141010342</v>
          </cell>
          <cell r="B2159" t="str">
            <v>Census Tract 103.42, El Paso County, Texas</v>
          </cell>
          <cell r="C2159" t="str">
            <v>El Paso</v>
          </cell>
          <cell r="D2159" t="str">
            <v>El Paso, TX</v>
          </cell>
          <cell r="E2159">
            <v>65718</v>
          </cell>
          <cell r="F2159">
            <v>18</v>
          </cell>
          <cell r="G2159" t="str">
            <v>1st Q</v>
          </cell>
          <cell r="H2159">
            <v>10.9</v>
          </cell>
        </row>
        <row r="2160">
          <cell r="A2160">
            <v>48141001110</v>
          </cell>
          <cell r="B2160" t="str">
            <v>Census Tract 11.10, El Paso County, Texas</v>
          </cell>
          <cell r="C2160" t="str">
            <v>El Paso</v>
          </cell>
          <cell r="D2160" t="str">
            <v>El Paso, TX</v>
          </cell>
          <cell r="E2160">
            <v>65485</v>
          </cell>
          <cell r="F2160">
            <v>19</v>
          </cell>
          <cell r="G2160" t="str">
            <v>1st Q</v>
          </cell>
          <cell r="H2160">
            <v>13.7</v>
          </cell>
        </row>
        <row r="2161">
          <cell r="A2161">
            <v>48141001502</v>
          </cell>
          <cell r="B2161" t="str">
            <v>Census Tract 15.02, El Paso County, Texas</v>
          </cell>
          <cell r="C2161" t="str">
            <v>El Paso</v>
          </cell>
          <cell r="D2161" t="str">
            <v>El Paso, TX</v>
          </cell>
          <cell r="E2161">
            <v>65469</v>
          </cell>
          <cell r="F2161">
            <v>20</v>
          </cell>
          <cell r="G2161" t="str">
            <v>1st Q</v>
          </cell>
          <cell r="H2161">
            <v>10.9</v>
          </cell>
        </row>
        <row r="2162">
          <cell r="A2162">
            <v>48141001112</v>
          </cell>
          <cell r="B2162" t="str">
            <v>Census Tract 11.12, El Paso County, Texas</v>
          </cell>
          <cell r="C2162" t="str">
            <v>El Paso</v>
          </cell>
          <cell r="D2162" t="str">
            <v>El Paso, TX</v>
          </cell>
          <cell r="E2162">
            <v>63844</v>
          </cell>
          <cell r="F2162">
            <v>21</v>
          </cell>
          <cell r="G2162" t="str">
            <v>1st Q</v>
          </cell>
          <cell r="H2162">
            <v>10.2</v>
          </cell>
        </row>
        <row r="2163">
          <cell r="A2163">
            <v>48141010103</v>
          </cell>
          <cell r="B2163" t="str">
            <v>Census Tract 101.03, El Paso County, Texas</v>
          </cell>
          <cell r="C2163" t="str">
            <v>El Paso</v>
          </cell>
          <cell r="D2163" t="str">
            <v>El Paso, TX</v>
          </cell>
          <cell r="E2163">
            <v>63086</v>
          </cell>
          <cell r="F2163">
            <v>22</v>
          </cell>
          <cell r="G2163" t="str">
            <v>1st Q</v>
          </cell>
          <cell r="H2163">
            <v>15.1</v>
          </cell>
        </row>
        <row r="2164">
          <cell r="A2164">
            <v>48141004307</v>
          </cell>
          <cell r="B2164" t="str">
            <v>Census Tract 43.07, El Paso County, Texas</v>
          </cell>
          <cell r="C2164" t="str">
            <v>El Paso</v>
          </cell>
          <cell r="D2164" t="str">
            <v>El Paso, TX</v>
          </cell>
          <cell r="E2164">
            <v>62425</v>
          </cell>
          <cell r="F2164">
            <v>23</v>
          </cell>
          <cell r="G2164" t="str">
            <v>1st Q</v>
          </cell>
          <cell r="H2164">
            <v>18.5</v>
          </cell>
        </row>
        <row r="2165">
          <cell r="A2165">
            <v>48141004318</v>
          </cell>
          <cell r="B2165" t="str">
            <v>Census Tract 43.18, El Paso County, Texas</v>
          </cell>
          <cell r="C2165" t="str">
            <v>El Paso</v>
          </cell>
          <cell r="D2165" t="str">
            <v>El Paso, TX</v>
          </cell>
          <cell r="E2165">
            <v>61908</v>
          </cell>
          <cell r="F2165">
            <v>24</v>
          </cell>
          <cell r="G2165" t="str">
            <v>1st Q</v>
          </cell>
          <cell r="H2165">
            <v>8.4</v>
          </cell>
        </row>
        <row r="2166">
          <cell r="A2166">
            <v>48141010327</v>
          </cell>
          <cell r="B2166" t="str">
            <v>Census Tract 103.27, El Paso County, Texas</v>
          </cell>
          <cell r="C2166" t="str">
            <v>El Paso</v>
          </cell>
          <cell r="D2166" t="str">
            <v>El Paso, TX</v>
          </cell>
          <cell r="E2166">
            <v>61863</v>
          </cell>
          <cell r="F2166">
            <v>25</v>
          </cell>
          <cell r="G2166" t="str">
            <v>1st Q</v>
          </cell>
          <cell r="H2166">
            <v>9.4</v>
          </cell>
        </row>
        <row r="2167">
          <cell r="A2167">
            <v>48141010218</v>
          </cell>
          <cell r="B2167" t="str">
            <v>Census Tract 102.18, El Paso County, Texas</v>
          </cell>
          <cell r="C2167" t="str">
            <v>El Paso</v>
          </cell>
          <cell r="D2167" t="str">
            <v>El Paso, TX</v>
          </cell>
          <cell r="E2167">
            <v>60887</v>
          </cell>
          <cell r="F2167">
            <v>26</v>
          </cell>
          <cell r="G2167" t="str">
            <v>1st Q</v>
          </cell>
          <cell r="H2167">
            <v>7.4</v>
          </cell>
        </row>
        <row r="2168">
          <cell r="A2168">
            <v>48141010210</v>
          </cell>
          <cell r="B2168" t="str">
            <v>Census Tract 102.10, El Paso County, Texas</v>
          </cell>
          <cell r="C2168" t="str">
            <v>El Paso</v>
          </cell>
          <cell r="D2168" t="str">
            <v>El Paso, TX</v>
          </cell>
          <cell r="E2168">
            <v>60563</v>
          </cell>
          <cell r="F2168">
            <v>27</v>
          </cell>
          <cell r="G2168" t="str">
            <v>1st Q</v>
          </cell>
          <cell r="H2168">
            <v>5.6</v>
          </cell>
        </row>
        <row r="2169">
          <cell r="A2169">
            <v>48141001501</v>
          </cell>
          <cell r="B2169" t="str">
            <v>Census Tract 15.01, El Paso County, Texas</v>
          </cell>
          <cell r="C2169" t="str">
            <v>El Paso</v>
          </cell>
          <cell r="D2169" t="str">
            <v>El Paso, TX</v>
          </cell>
          <cell r="E2169">
            <v>59623</v>
          </cell>
          <cell r="F2169">
            <v>28</v>
          </cell>
          <cell r="G2169" t="str">
            <v>1st Q</v>
          </cell>
          <cell r="H2169">
            <v>16.2</v>
          </cell>
        </row>
        <row r="2170">
          <cell r="A2170">
            <v>48141000401</v>
          </cell>
          <cell r="B2170" t="str">
            <v>Census Tract 4.01, El Paso County, Texas</v>
          </cell>
          <cell r="C2170" t="str">
            <v>El Paso</v>
          </cell>
          <cell r="D2170" t="str">
            <v>El Paso, TX</v>
          </cell>
          <cell r="E2170">
            <v>58239</v>
          </cell>
          <cell r="F2170">
            <v>29</v>
          </cell>
          <cell r="G2170" t="str">
            <v>1st Q</v>
          </cell>
          <cell r="H2170">
            <v>6.8</v>
          </cell>
        </row>
        <row r="2171">
          <cell r="A2171">
            <v>48141004309</v>
          </cell>
          <cell r="B2171" t="str">
            <v>Census Tract 43.09, El Paso County, Texas</v>
          </cell>
          <cell r="C2171" t="str">
            <v>El Paso</v>
          </cell>
          <cell r="D2171" t="str">
            <v>El Paso, TX</v>
          </cell>
          <cell r="E2171">
            <v>58026</v>
          </cell>
          <cell r="F2171">
            <v>30</v>
          </cell>
          <cell r="G2171" t="str">
            <v>1st Q</v>
          </cell>
          <cell r="H2171">
            <v>17.8</v>
          </cell>
        </row>
        <row r="2172">
          <cell r="A2172">
            <v>48141010207</v>
          </cell>
          <cell r="B2172" t="str">
            <v>Census Tract 102.07, El Paso County, Texas</v>
          </cell>
          <cell r="C2172" t="str">
            <v>El Paso</v>
          </cell>
          <cell r="D2172" t="str">
            <v>El Paso, TX</v>
          </cell>
          <cell r="E2172">
            <v>57533</v>
          </cell>
          <cell r="F2172">
            <v>31</v>
          </cell>
          <cell r="G2172" t="str">
            <v>1st Q</v>
          </cell>
          <cell r="H2172">
            <v>12.2</v>
          </cell>
        </row>
        <row r="2173">
          <cell r="A2173">
            <v>48141004303</v>
          </cell>
          <cell r="B2173" t="str">
            <v>Census Tract 43.03, El Paso County, Texas</v>
          </cell>
          <cell r="C2173" t="str">
            <v>El Paso</v>
          </cell>
          <cell r="D2173" t="str">
            <v>El Paso, TX</v>
          </cell>
          <cell r="E2173">
            <v>57365</v>
          </cell>
          <cell r="F2173">
            <v>32</v>
          </cell>
          <cell r="G2173" t="str">
            <v>1st Q</v>
          </cell>
          <cell r="H2173">
            <v>11.7</v>
          </cell>
        </row>
        <row r="2174">
          <cell r="A2174">
            <v>48141010324</v>
          </cell>
          <cell r="B2174" t="str">
            <v>Census Tract 103.24, El Paso County, Texas</v>
          </cell>
          <cell r="C2174" t="str">
            <v>El Paso</v>
          </cell>
          <cell r="D2174" t="str">
            <v>El Paso, TX</v>
          </cell>
          <cell r="E2174">
            <v>57044</v>
          </cell>
          <cell r="F2174">
            <v>33</v>
          </cell>
          <cell r="G2174" t="str">
            <v>1st Q</v>
          </cell>
          <cell r="H2174">
            <v>10.1</v>
          </cell>
        </row>
        <row r="2175">
          <cell r="A2175">
            <v>48141010331</v>
          </cell>
          <cell r="B2175" t="str">
            <v>Census Tract 103.31, El Paso County, Texas</v>
          </cell>
          <cell r="C2175" t="str">
            <v>El Paso</v>
          </cell>
          <cell r="D2175" t="str">
            <v>El Paso, TX</v>
          </cell>
          <cell r="E2175">
            <v>56651</v>
          </cell>
          <cell r="F2175">
            <v>34</v>
          </cell>
          <cell r="G2175" t="str">
            <v>1st Q</v>
          </cell>
          <cell r="H2175">
            <v>12.3</v>
          </cell>
        </row>
        <row r="2176">
          <cell r="A2176">
            <v>48141010311</v>
          </cell>
          <cell r="B2176" t="str">
            <v>Census Tract 103.11, El Paso County, Texas</v>
          </cell>
          <cell r="C2176" t="str">
            <v>El Paso</v>
          </cell>
          <cell r="D2176" t="str">
            <v>El Paso, TX</v>
          </cell>
          <cell r="E2176">
            <v>55887</v>
          </cell>
          <cell r="F2176">
            <v>35</v>
          </cell>
          <cell r="G2176" t="str">
            <v>1st Q</v>
          </cell>
          <cell r="H2176">
            <v>10.4</v>
          </cell>
        </row>
        <row r="2177">
          <cell r="A2177">
            <v>48141010341</v>
          </cell>
          <cell r="B2177" t="str">
            <v>Census Tract 103.41, El Paso County, Texas</v>
          </cell>
          <cell r="C2177" t="str">
            <v>El Paso</v>
          </cell>
          <cell r="D2177" t="str">
            <v>El Paso, TX</v>
          </cell>
          <cell r="E2177">
            <v>54854</v>
          </cell>
          <cell r="F2177">
            <v>36</v>
          </cell>
          <cell r="G2177" t="str">
            <v>1st Q</v>
          </cell>
          <cell r="H2177">
            <v>18</v>
          </cell>
        </row>
        <row r="2178">
          <cell r="A2178">
            <v>48141000111</v>
          </cell>
          <cell r="B2178" t="str">
            <v>Census Tract 1.11, El Paso County, Texas</v>
          </cell>
          <cell r="C2178" t="str">
            <v>El Paso</v>
          </cell>
          <cell r="D2178" t="str">
            <v>El Paso, TX</v>
          </cell>
          <cell r="E2178">
            <v>53697</v>
          </cell>
          <cell r="F2178">
            <v>37</v>
          </cell>
          <cell r="G2178" t="str">
            <v>1st Q</v>
          </cell>
          <cell r="H2178">
            <v>7.9</v>
          </cell>
        </row>
        <row r="2179">
          <cell r="A2179">
            <v>48141010323</v>
          </cell>
          <cell r="B2179" t="str">
            <v>Census Tract 103.23, El Paso County, Texas</v>
          </cell>
          <cell r="C2179" t="str">
            <v>El Paso</v>
          </cell>
          <cell r="D2179" t="str">
            <v>El Paso, TX</v>
          </cell>
          <cell r="E2179">
            <v>52634</v>
          </cell>
          <cell r="F2179">
            <v>38</v>
          </cell>
          <cell r="G2179" t="str">
            <v>1st Q</v>
          </cell>
          <cell r="H2179">
            <v>9.2</v>
          </cell>
        </row>
        <row r="2180">
          <cell r="A2180">
            <v>48141010212</v>
          </cell>
          <cell r="B2180" t="str">
            <v>Census Tract 102.12, El Paso County, Texas</v>
          </cell>
          <cell r="C2180" t="str">
            <v>El Paso</v>
          </cell>
          <cell r="D2180" t="str">
            <v>El Paso, TX</v>
          </cell>
          <cell r="E2180">
            <v>51981</v>
          </cell>
          <cell r="F2180">
            <v>39</v>
          </cell>
          <cell r="G2180" t="str">
            <v>1st Q</v>
          </cell>
          <cell r="H2180">
            <v>6.4</v>
          </cell>
        </row>
        <row r="2181">
          <cell r="A2181">
            <v>48141003404</v>
          </cell>
          <cell r="B2181" t="str">
            <v>Census Tract 34.04, El Paso County, Texas</v>
          </cell>
          <cell r="C2181" t="str">
            <v>El Paso</v>
          </cell>
          <cell r="D2181" t="str">
            <v>El Paso, TX</v>
          </cell>
          <cell r="E2181">
            <v>50990</v>
          </cell>
          <cell r="F2181">
            <v>40</v>
          </cell>
          <cell r="G2181" t="str">
            <v>1st Q</v>
          </cell>
          <cell r="H2181">
            <v>9</v>
          </cell>
        </row>
        <row r="2182">
          <cell r="A2182">
            <v>48141004320</v>
          </cell>
          <cell r="B2182" t="str">
            <v>Census Tract 43.20, El Paso County, Texas</v>
          </cell>
          <cell r="C2182" t="str">
            <v>El Paso</v>
          </cell>
          <cell r="D2182" t="str">
            <v>El Paso, TX</v>
          </cell>
          <cell r="E2182">
            <v>49600</v>
          </cell>
          <cell r="F2182">
            <v>41</v>
          </cell>
          <cell r="G2182" t="str">
            <v>2nd Q</v>
          </cell>
          <cell r="H2182">
            <v>7.9</v>
          </cell>
        </row>
        <row r="2183">
          <cell r="A2183">
            <v>48141004311</v>
          </cell>
          <cell r="B2183" t="str">
            <v>Census Tract 43.11, El Paso County, Texas</v>
          </cell>
          <cell r="C2183" t="str">
            <v>El Paso</v>
          </cell>
          <cell r="D2183" t="str">
            <v>El Paso, TX</v>
          </cell>
          <cell r="E2183">
            <v>49413</v>
          </cell>
          <cell r="F2183">
            <v>42</v>
          </cell>
          <cell r="G2183" t="str">
            <v>2nd Q</v>
          </cell>
          <cell r="H2183">
            <v>17.5</v>
          </cell>
        </row>
        <row r="2184">
          <cell r="A2184">
            <v>48141001113</v>
          </cell>
          <cell r="B2184" t="str">
            <v>Census Tract 11.13, El Paso County, Texas</v>
          </cell>
          <cell r="C2184" t="str">
            <v>El Paso</v>
          </cell>
          <cell r="D2184" t="str">
            <v>El Paso, TX</v>
          </cell>
          <cell r="E2184">
            <v>49330</v>
          </cell>
          <cell r="F2184">
            <v>43</v>
          </cell>
          <cell r="G2184" t="str">
            <v>2nd Q</v>
          </cell>
          <cell r="H2184">
            <v>13.3</v>
          </cell>
        </row>
        <row r="2185">
          <cell r="A2185">
            <v>48141010312</v>
          </cell>
          <cell r="B2185" t="str">
            <v>Census Tract 103.12, El Paso County, Texas</v>
          </cell>
          <cell r="C2185" t="str">
            <v>El Paso</v>
          </cell>
          <cell r="D2185" t="str">
            <v>El Paso, TX</v>
          </cell>
          <cell r="E2185">
            <v>48935</v>
          </cell>
          <cell r="F2185">
            <v>44</v>
          </cell>
          <cell r="G2185" t="str">
            <v>2nd Q</v>
          </cell>
          <cell r="H2185">
            <v>22</v>
          </cell>
        </row>
        <row r="2186">
          <cell r="A2186">
            <v>48141010329</v>
          </cell>
          <cell r="B2186" t="str">
            <v>Census Tract 103.29, El Paso County, Texas</v>
          </cell>
          <cell r="C2186" t="str">
            <v>El Paso</v>
          </cell>
          <cell r="D2186" t="str">
            <v>El Paso, TX</v>
          </cell>
          <cell r="E2186">
            <v>48441</v>
          </cell>
          <cell r="F2186">
            <v>45</v>
          </cell>
          <cell r="G2186" t="str">
            <v>2nd Q</v>
          </cell>
          <cell r="H2186">
            <v>20.1</v>
          </cell>
        </row>
        <row r="2187">
          <cell r="A2187">
            <v>48141010336</v>
          </cell>
          <cell r="B2187" t="str">
            <v>Census Tract 103.36, El Paso County, Texas</v>
          </cell>
          <cell r="C2187" t="str">
            <v>El Paso</v>
          </cell>
          <cell r="D2187" t="str">
            <v>El Paso, TX</v>
          </cell>
          <cell r="E2187">
            <v>48339</v>
          </cell>
          <cell r="F2187">
            <v>46</v>
          </cell>
          <cell r="G2187" t="str">
            <v>2nd Q</v>
          </cell>
          <cell r="H2187">
            <v>13.4</v>
          </cell>
        </row>
        <row r="2188">
          <cell r="A2188">
            <v>48141010316</v>
          </cell>
          <cell r="B2188" t="str">
            <v>Census Tract 103.16, El Paso County, Texas</v>
          </cell>
          <cell r="C2188" t="str">
            <v>El Paso</v>
          </cell>
          <cell r="D2188" t="str">
            <v>El Paso, TX</v>
          </cell>
          <cell r="E2188">
            <v>48321</v>
          </cell>
          <cell r="F2188">
            <v>47</v>
          </cell>
          <cell r="G2188" t="str">
            <v>2nd Q</v>
          </cell>
          <cell r="H2188">
            <v>20.3</v>
          </cell>
        </row>
        <row r="2189">
          <cell r="A2189">
            <v>48141004316</v>
          </cell>
          <cell r="B2189" t="str">
            <v>Census Tract 43.16, El Paso County, Texas</v>
          </cell>
          <cell r="C2189" t="str">
            <v>El Paso</v>
          </cell>
          <cell r="D2189" t="str">
            <v>El Paso, TX</v>
          </cell>
          <cell r="E2189">
            <v>48305</v>
          </cell>
          <cell r="F2189">
            <v>48</v>
          </cell>
          <cell r="G2189" t="str">
            <v>2nd Q</v>
          </cell>
          <cell r="H2189">
            <v>16.1</v>
          </cell>
        </row>
        <row r="2190">
          <cell r="A2190">
            <v>48141000101</v>
          </cell>
          <cell r="B2190" t="str">
            <v>Census Tract 1.01, El Paso County, Texas</v>
          </cell>
          <cell r="C2190" t="str">
            <v>El Paso</v>
          </cell>
          <cell r="D2190" t="str">
            <v>El Paso, TX</v>
          </cell>
          <cell r="E2190">
            <v>48246</v>
          </cell>
          <cell r="F2190">
            <v>49</v>
          </cell>
          <cell r="G2190" t="str">
            <v>2nd Q</v>
          </cell>
          <cell r="H2190">
            <v>17.3</v>
          </cell>
        </row>
        <row r="2191">
          <cell r="A2191">
            <v>48141010317</v>
          </cell>
          <cell r="B2191" t="str">
            <v>Census Tract 103.17, El Paso County, Texas</v>
          </cell>
          <cell r="C2191" t="str">
            <v>El Paso</v>
          </cell>
          <cell r="D2191" t="str">
            <v>El Paso, TX</v>
          </cell>
          <cell r="E2191">
            <v>47254</v>
          </cell>
          <cell r="F2191">
            <v>50</v>
          </cell>
          <cell r="G2191" t="str">
            <v>2nd Q</v>
          </cell>
          <cell r="H2191">
            <v>15.3</v>
          </cell>
        </row>
        <row r="2192">
          <cell r="A2192">
            <v>48141010337</v>
          </cell>
          <cell r="B2192" t="str">
            <v>Census Tract 103.37, El Paso County, Texas</v>
          </cell>
          <cell r="C2192" t="str">
            <v>El Paso</v>
          </cell>
          <cell r="D2192" t="str">
            <v>El Paso, TX</v>
          </cell>
          <cell r="E2192">
            <v>47051</v>
          </cell>
          <cell r="F2192">
            <v>51</v>
          </cell>
          <cell r="G2192" t="str">
            <v>2nd Q</v>
          </cell>
          <cell r="H2192">
            <v>10.5</v>
          </cell>
        </row>
        <row r="2193">
          <cell r="A2193">
            <v>48141004314</v>
          </cell>
          <cell r="B2193" t="str">
            <v>Census Tract 43.14, El Paso County, Texas</v>
          </cell>
          <cell r="C2193" t="str">
            <v>El Paso</v>
          </cell>
          <cell r="D2193" t="str">
            <v>El Paso, TX</v>
          </cell>
          <cell r="E2193">
            <v>46922</v>
          </cell>
          <cell r="F2193">
            <v>52</v>
          </cell>
          <cell r="G2193" t="str">
            <v>2nd Q</v>
          </cell>
          <cell r="H2193">
            <v>3.7</v>
          </cell>
        </row>
        <row r="2194">
          <cell r="A2194">
            <v>48141010326</v>
          </cell>
          <cell r="B2194" t="str">
            <v>Census Tract 103.26, El Paso County, Texas</v>
          </cell>
          <cell r="C2194" t="str">
            <v>El Paso</v>
          </cell>
          <cell r="D2194" t="str">
            <v>El Paso, TX</v>
          </cell>
          <cell r="E2194">
            <v>46675</v>
          </cell>
          <cell r="F2194">
            <v>53</v>
          </cell>
          <cell r="G2194" t="str">
            <v>2nd Q</v>
          </cell>
          <cell r="H2194">
            <v>19.9</v>
          </cell>
        </row>
        <row r="2195">
          <cell r="A2195">
            <v>48141001202</v>
          </cell>
          <cell r="B2195" t="str">
            <v>Census Tract 12.02, El Paso County, Texas</v>
          </cell>
          <cell r="C2195" t="str">
            <v>El Paso</v>
          </cell>
          <cell r="D2195" t="str">
            <v>El Paso, TX</v>
          </cell>
          <cell r="E2195">
            <v>46130</v>
          </cell>
          <cell r="F2195">
            <v>54</v>
          </cell>
          <cell r="G2195" t="str">
            <v>2nd Q</v>
          </cell>
          <cell r="H2195">
            <v>14.3</v>
          </cell>
        </row>
        <row r="2196">
          <cell r="A2196">
            <v>48141010502</v>
          </cell>
          <cell r="B2196" t="str">
            <v>Census Tract 105.02, El Paso County, Texas</v>
          </cell>
          <cell r="C2196" t="str">
            <v>El Paso</v>
          </cell>
          <cell r="D2196" t="str">
            <v>El Paso, TX</v>
          </cell>
          <cell r="E2196">
            <v>45700</v>
          </cell>
          <cell r="F2196">
            <v>55</v>
          </cell>
          <cell r="G2196" t="str">
            <v>2nd Q</v>
          </cell>
          <cell r="H2196">
            <v>40.6</v>
          </cell>
        </row>
        <row r="2197">
          <cell r="A2197">
            <v>48141001104</v>
          </cell>
          <cell r="B2197" t="str">
            <v>Census Tract 11.04, El Paso County, Texas</v>
          </cell>
          <cell r="C2197" t="str">
            <v>El Paso</v>
          </cell>
          <cell r="D2197" t="str">
            <v>El Paso, TX</v>
          </cell>
          <cell r="E2197">
            <v>45346</v>
          </cell>
          <cell r="F2197">
            <v>56</v>
          </cell>
          <cell r="G2197" t="str">
            <v>2nd Q</v>
          </cell>
          <cell r="H2197">
            <v>15.4</v>
          </cell>
        </row>
        <row r="2198">
          <cell r="A2198">
            <v>48141010325</v>
          </cell>
          <cell r="B2198" t="str">
            <v>Census Tract 103.25, El Paso County, Texas</v>
          </cell>
          <cell r="C2198" t="str">
            <v>El Paso</v>
          </cell>
          <cell r="D2198" t="str">
            <v>El Paso, TX</v>
          </cell>
          <cell r="E2198">
            <v>44145</v>
          </cell>
          <cell r="F2198">
            <v>57</v>
          </cell>
          <cell r="G2198" t="str">
            <v>2nd Q</v>
          </cell>
          <cell r="H2198">
            <v>18.1</v>
          </cell>
        </row>
        <row r="2199">
          <cell r="A2199">
            <v>48141003403</v>
          </cell>
          <cell r="B2199" t="str">
            <v>Census Tract 34.03, El Paso County, Texas</v>
          </cell>
          <cell r="C2199" t="str">
            <v>El Paso</v>
          </cell>
          <cell r="D2199" t="str">
            <v>El Paso, TX</v>
          </cell>
          <cell r="E2199">
            <v>43648</v>
          </cell>
          <cell r="F2199">
            <v>58</v>
          </cell>
          <cell r="G2199" t="str">
            <v>2nd Q</v>
          </cell>
          <cell r="H2199">
            <v>7.2</v>
          </cell>
        </row>
        <row r="2200">
          <cell r="A2200">
            <v>48141004313</v>
          </cell>
          <cell r="B2200" t="str">
            <v>Census Tract 43.13, El Paso County, Texas</v>
          </cell>
          <cell r="C2200" t="str">
            <v>El Paso</v>
          </cell>
          <cell r="D2200" t="str">
            <v>El Paso, TX</v>
          </cell>
          <cell r="E2200">
            <v>41620</v>
          </cell>
          <cell r="F2200">
            <v>59</v>
          </cell>
          <cell r="G2200" t="str">
            <v>2nd Q</v>
          </cell>
          <cell r="H2200">
            <v>31.4</v>
          </cell>
        </row>
        <row r="2201">
          <cell r="A2201">
            <v>48141000107</v>
          </cell>
          <cell r="B2201" t="str">
            <v>Census Tract 1.07, El Paso County, Texas</v>
          </cell>
          <cell r="C2201" t="str">
            <v>El Paso</v>
          </cell>
          <cell r="D2201" t="str">
            <v>El Paso, TX</v>
          </cell>
          <cell r="E2201">
            <v>41415</v>
          </cell>
          <cell r="F2201">
            <v>60</v>
          </cell>
          <cell r="G2201" t="str">
            <v>2nd Q</v>
          </cell>
          <cell r="H2201">
            <v>14.1</v>
          </cell>
        </row>
        <row r="2202">
          <cell r="A2202">
            <v>48141010303</v>
          </cell>
          <cell r="B2202" t="str">
            <v>Census Tract 103.03, El Paso County, Texas</v>
          </cell>
          <cell r="C2202" t="str">
            <v>El Paso</v>
          </cell>
          <cell r="D2202" t="str">
            <v>El Paso, TX</v>
          </cell>
          <cell r="E2202">
            <v>41094</v>
          </cell>
          <cell r="F2202">
            <v>61</v>
          </cell>
          <cell r="G2202" t="str">
            <v>2nd Q</v>
          </cell>
          <cell r="H2202">
            <v>13.4</v>
          </cell>
        </row>
        <row r="2203">
          <cell r="A2203">
            <v>48141000204</v>
          </cell>
          <cell r="B2203" t="str">
            <v>Census Tract 2.04, El Paso County, Texas</v>
          </cell>
          <cell r="C2203" t="str">
            <v>El Paso</v>
          </cell>
          <cell r="D2203" t="str">
            <v>El Paso, TX</v>
          </cell>
          <cell r="E2203">
            <v>40882</v>
          </cell>
          <cell r="F2203">
            <v>62</v>
          </cell>
          <cell r="G2203" t="str">
            <v>2nd Q</v>
          </cell>
          <cell r="H2203">
            <v>16.7</v>
          </cell>
        </row>
        <row r="2204">
          <cell r="A2204">
            <v>48141010600</v>
          </cell>
          <cell r="B2204" t="str">
            <v>Census Tract 106, El Paso County, Texas</v>
          </cell>
          <cell r="C2204" t="str">
            <v>El Paso</v>
          </cell>
          <cell r="D2204" t="str">
            <v>El Paso, TX</v>
          </cell>
          <cell r="E2204">
            <v>40659</v>
          </cell>
          <cell r="F2204">
            <v>63</v>
          </cell>
          <cell r="G2204" t="str">
            <v>2nd Q</v>
          </cell>
          <cell r="H2204">
            <v>13.7</v>
          </cell>
        </row>
        <row r="2205">
          <cell r="A2205">
            <v>48141010322</v>
          </cell>
          <cell r="B2205" t="str">
            <v>Census Tract 103.22, El Paso County, Texas</v>
          </cell>
          <cell r="C2205" t="str">
            <v>El Paso</v>
          </cell>
          <cell r="D2205" t="str">
            <v>El Paso, TX</v>
          </cell>
          <cell r="E2205">
            <v>40253</v>
          </cell>
          <cell r="F2205">
            <v>64</v>
          </cell>
          <cell r="G2205" t="str">
            <v>2nd Q</v>
          </cell>
          <cell r="H2205">
            <v>22.8</v>
          </cell>
        </row>
        <row r="2206">
          <cell r="A2206">
            <v>48141004107</v>
          </cell>
          <cell r="B2206" t="str">
            <v>Census Tract 41.07, El Paso County, Texas</v>
          </cell>
          <cell r="C2206" t="str">
            <v>El Paso</v>
          </cell>
          <cell r="D2206" t="str">
            <v>El Paso, TX</v>
          </cell>
          <cell r="E2206">
            <v>39306</v>
          </cell>
          <cell r="F2206">
            <v>65</v>
          </cell>
          <cell r="G2206" t="str">
            <v>2nd Q</v>
          </cell>
          <cell r="H2206">
            <v>19.8</v>
          </cell>
        </row>
        <row r="2207">
          <cell r="A2207">
            <v>48141010102</v>
          </cell>
          <cell r="B2207" t="str">
            <v>Census Tract 101.02, El Paso County, Texas</v>
          </cell>
          <cell r="C2207" t="str">
            <v>El Paso</v>
          </cell>
          <cell r="D2207" t="str">
            <v>El Paso, TX</v>
          </cell>
          <cell r="E2207">
            <v>38891</v>
          </cell>
          <cell r="F2207">
            <v>66</v>
          </cell>
          <cell r="G2207" t="str">
            <v>2nd Q</v>
          </cell>
          <cell r="H2207">
            <v>20.2</v>
          </cell>
        </row>
        <row r="2208">
          <cell r="A2208">
            <v>48141000112</v>
          </cell>
          <cell r="B2208" t="str">
            <v>Census Tract 1.12, El Paso County, Texas</v>
          </cell>
          <cell r="C2208" t="str">
            <v>El Paso</v>
          </cell>
          <cell r="D2208" t="str">
            <v>El Paso, TX</v>
          </cell>
          <cell r="E2208">
            <v>38813</v>
          </cell>
          <cell r="F2208">
            <v>67</v>
          </cell>
          <cell r="G2208" t="str">
            <v>2nd Q</v>
          </cell>
          <cell r="H2208">
            <v>17.9</v>
          </cell>
        </row>
        <row r="2209">
          <cell r="A2209">
            <v>48141001114</v>
          </cell>
          <cell r="B2209" t="str">
            <v>Census Tract 11.14, El Paso County, Texas</v>
          </cell>
          <cell r="C2209" t="str">
            <v>El Paso</v>
          </cell>
          <cell r="D2209" t="str">
            <v>El Paso, TX</v>
          </cell>
          <cell r="E2209">
            <v>38727</v>
          </cell>
          <cell r="F2209">
            <v>68</v>
          </cell>
          <cell r="G2209" t="str">
            <v>2nd Q</v>
          </cell>
          <cell r="H2209">
            <v>29</v>
          </cell>
        </row>
        <row r="2210">
          <cell r="A2210">
            <v>48141010334</v>
          </cell>
          <cell r="B2210" t="str">
            <v>Census Tract 103.34, El Paso County, Texas</v>
          </cell>
          <cell r="C2210" t="str">
            <v>El Paso</v>
          </cell>
          <cell r="D2210" t="str">
            <v>El Paso, TX</v>
          </cell>
          <cell r="E2210">
            <v>38657</v>
          </cell>
          <cell r="F2210">
            <v>69</v>
          </cell>
          <cell r="G2210" t="str">
            <v>2nd Q</v>
          </cell>
          <cell r="H2210">
            <v>28.1</v>
          </cell>
        </row>
        <row r="2211">
          <cell r="A2211">
            <v>48141010404</v>
          </cell>
          <cell r="B2211" t="str">
            <v>Census Tract 104.04, El Paso County, Texas</v>
          </cell>
          <cell r="C2211" t="str">
            <v>El Paso</v>
          </cell>
          <cell r="D2211" t="str">
            <v>El Paso, TX</v>
          </cell>
          <cell r="E2211">
            <v>38482</v>
          </cell>
          <cell r="F2211">
            <v>70</v>
          </cell>
          <cell r="G2211" t="str">
            <v>2nd Q</v>
          </cell>
          <cell r="H2211">
            <v>27.2</v>
          </cell>
        </row>
        <row r="2212">
          <cell r="A2212">
            <v>48141010333</v>
          </cell>
          <cell r="B2212" t="str">
            <v>Census Tract 103.33, El Paso County, Texas</v>
          </cell>
          <cell r="C2212" t="str">
            <v>El Paso</v>
          </cell>
          <cell r="D2212" t="str">
            <v>El Paso, TX</v>
          </cell>
          <cell r="E2212">
            <v>38243</v>
          </cell>
          <cell r="F2212">
            <v>71</v>
          </cell>
          <cell r="G2212" t="str">
            <v>2nd Q</v>
          </cell>
          <cell r="H2212">
            <v>32</v>
          </cell>
        </row>
        <row r="2213">
          <cell r="A2213">
            <v>48141000900</v>
          </cell>
          <cell r="B2213" t="str">
            <v>Census Tract 9, El Paso County, Texas</v>
          </cell>
          <cell r="C2213" t="str">
            <v>El Paso</v>
          </cell>
          <cell r="D2213" t="str">
            <v>El Paso, TX</v>
          </cell>
          <cell r="E2213">
            <v>38140</v>
          </cell>
          <cell r="F2213">
            <v>72</v>
          </cell>
          <cell r="G2213" t="str">
            <v>2nd Q</v>
          </cell>
          <cell r="H2213">
            <v>27.3</v>
          </cell>
        </row>
        <row r="2214">
          <cell r="A2214">
            <v>48141004317</v>
          </cell>
          <cell r="B2214" t="str">
            <v>Census Tract 43.17, El Paso County, Texas</v>
          </cell>
          <cell r="C2214" t="str">
            <v>El Paso</v>
          </cell>
          <cell r="D2214" t="str">
            <v>El Paso, TX</v>
          </cell>
          <cell r="E2214">
            <v>37811</v>
          </cell>
          <cell r="F2214">
            <v>73</v>
          </cell>
          <cell r="G2214" t="str">
            <v>2nd Q</v>
          </cell>
          <cell r="H2214">
            <v>19.6</v>
          </cell>
        </row>
        <row r="2215">
          <cell r="A2215">
            <v>48141010339</v>
          </cell>
          <cell r="B2215" t="str">
            <v>Census Tract 103.39, El Paso County, Texas</v>
          </cell>
          <cell r="C2215" t="str">
            <v>El Paso</v>
          </cell>
          <cell r="D2215" t="str">
            <v>El Paso, TX</v>
          </cell>
          <cell r="E2215">
            <v>37717</v>
          </cell>
          <cell r="F2215">
            <v>74</v>
          </cell>
          <cell r="G2215" t="str">
            <v>2nd Q</v>
          </cell>
          <cell r="H2215">
            <v>30.4</v>
          </cell>
        </row>
        <row r="2216">
          <cell r="A2216">
            <v>48141000206</v>
          </cell>
          <cell r="B2216" t="str">
            <v>Census Tract 2.06, El Paso County, Texas</v>
          </cell>
          <cell r="C2216" t="str">
            <v>El Paso</v>
          </cell>
          <cell r="D2216" t="str">
            <v>El Paso, TX</v>
          </cell>
          <cell r="E2216">
            <v>37316</v>
          </cell>
          <cell r="F2216">
            <v>75</v>
          </cell>
          <cell r="G2216" t="str">
            <v>2nd Q</v>
          </cell>
          <cell r="H2216">
            <v>15.7</v>
          </cell>
        </row>
        <row r="2217">
          <cell r="A2217">
            <v>48141004002</v>
          </cell>
          <cell r="B2217" t="str">
            <v>Census Tract 40.02, El Paso County, Texas</v>
          </cell>
          <cell r="C2217" t="str">
            <v>El Paso</v>
          </cell>
          <cell r="D2217" t="str">
            <v>El Paso, TX</v>
          </cell>
          <cell r="E2217">
            <v>37262</v>
          </cell>
          <cell r="F2217">
            <v>76</v>
          </cell>
          <cell r="G2217" t="str">
            <v>2nd Q</v>
          </cell>
          <cell r="H2217">
            <v>18.2</v>
          </cell>
        </row>
        <row r="2218">
          <cell r="A2218">
            <v>48141000208</v>
          </cell>
          <cell r="B2218" t="str">
            <v>Census Tract 2.08, El Paso County, Texas</v>
          </cell>
          <cell r="C2218" t="str">
            <v>El Paso</v>
          </cell>
          <cell r="D2218" t="str">
            <v>El Paso, TX</v>
          </cell>
          <cell r="E2218">
            <v>37159</v>
          </cell>
          <cell r="F2218">
            <v>77</v>
          </cell>
          <cell r="G2218" t="str">
            <v>2nd Q</v>
          </cell>
          <cell r="H2218">
            <v>28.9</v>
          </cell>
        </row>
        <row r="2219">
          <cell r="A2219">
            <v>48141010307</v>
          </cell>
          <cell r="B2219" t="str">
            <v>Census Tract 103.07, El Paso County, Texas</v>
          </cell>
          <cell r="C2219" t="str">
            <v>El Paso</v>
          </cell>
          <cell r="D2219" t="str">
            <v>El Paso, TX</v>
          </cell>
          <cell r="E2219">
            <v>36928</v>
          </cell>
          <cell r="F2219">
            <v>78</v>
          </cell>
          <cell r="G2219" t="str">
            <v>2nd Q</v>
          </cell>
          <cell r="H2219">
            <v>27.7</v>
          </cell>
        </row>
        <row r="2220">
          <cell r="A2220">
            <v>48141004202</v>
          </cell>
          <cell r="B2220" t="str">
            <v>Census Tract 42.02, El Paso County, Texas</v>
          </cell>
          <cell r="C2220" t="str">
            <v>El Paso</v>
          </cell>
          <cell r="D2220" t="str">
            <v>El Paso, TX</v>
          </cell>
          <cell r="E2220">
            <v>36806</v>
          </cell>
          <cell r="F2220">
            <v>79</v>
          </cell>
          <cell r="G2220" t="str">
            <v>2nd Q</v>
          </cell>
          <cell r="H2220">
            <v>25.7</v>
          </cell>
        </row>
        <row r="2221">
          <cell r="A2221">
            <v>48141010345</v>
          </cell>
          <cell r="B2221" t="str">
            <v>Census Tract 103.45, El Paso County, Texas</v>
          </cell>
          <cell r="C2221" t="str">
            <v>El Paso</v>
          </cell>
          <cell r="D2221" t="str">
            <v>El Paso, TX</v>
          </cell>
          <cell r="E2221">
            <v>36528</v>
          </cell>
          <cell r="F2221">
            <v>80</v>
          </cell>
          <cell r="G2221" t="str">
            <v>2nd Q</v>
          </cell>
          <cell r="H2221">
            <v>28.3</v>
          </cell>
        </row>
        <row r="2222">
          <cell r="A2222">
            <v>48141000207</v>
          </cell>
          <cell r="B2222" t="str">
            <v>Census Tract 2.07, El Paso County, Texas</v>
          </cell>
          <cell r="C2222" t="str">
            <v>El Paso</v>
          </cell>
          <cell r="D2222" t="str">
            <v>El Paso, TX</v>
          </cell>
          <cell r="E2222">
            <v>36175</v>
          </cell>
          <cell r="F2222">
            <v>81</v>
          </cell>
          <cell r="G2222" t="str">
            <v>2nd Q</v>
          </cell>
          <cell r="H2222">
            <v>24.4</v>
          </cell>
        </row>
        <row r="2223">
          <cell r="A2223">
            <v>48141010216</v>
          </cell>
          <cell r="B2223" t="str">
            <v>Census Tract 102.16, El Paso County, Texas</v>
          </cell>
          <cell r="C2223" t="str">
            <v>El Paso</v>
          </cell>
          <cell r="D2223" t="str">
            <v>El Paso, TX</v>
          </cell>
          <cell r="E2223">
            <v>36027</v>
          </cell>
          <cell r="F2223">
            <v>82</v>
          </cell>
          <cell r="G2223" t="str">
            <v>3rd Q</v>
          </cell>
          <cell r="H2223">
            <v>22</v>
          </cell>
        </row>
        <row r="2224">
          <cell r="A2224">
            <v>48141004004</v>
          </cell>
          <cell r="B2224" t="str">
            <v>Census Tract 40.04, El Paso County, Texas</v>
          </cell>
          <cell r="C2224" t="str">
            <v>El Paso</v>
          </cell>
          <cell r="D2224" t="str">
            <v>El Paso, TX</v>
          </cell>
          <cell r="E2224">
            <v>35806</v>
          </cell>
          <cell r="F2224">
            <v>83</v>
          </cell>
          <cell r="G2224" t="str">
            <v>3rd Q</v>
          </cell>
          <cell r="H2224">
            <v>30.7</v>
          </cell>
        </row>
        <row r="2225">
          <cell r="A2225">
            <v>48141000108</v>
          </cell>
          <cell r="B2225" t="str">
            <v>Census Tract 1.08, El Paso County, Texas</v>
          </cell>
          <cell r="C2225" t="str">
            <v>El Paso</v>
          </cell>
          <cell r="D2225" t="str">
            <v>El Paso, TX</v>
          </cell>
          <cell r="E2225">
            <v>35712</v>
          </cell>
          <cell r="F2225">
            <v>84</v>
          </cell>
          <cell r="G2225" t="str">
            <v>3rd Q</v>
          </cell>
          <cell r="H2225">
            <v>28.7</v>
          </cell>
        </row>
        <row r="2226">
          <cell r="A2226">
            <v>48141010344</v>
          </cell>
          <cell r="B2226" t="str">
            <v>Census Tract 103.44, El Paso County, Texas</v>
          </cell>
          <cell r="C2226" t="str">
            <v>El Paso</v>
          </cell>
          <cell r="D2226" t="str">
            <v>El Paso, TX</v>
          </cell>
          <cell r="E2226">
            <v>34855</v>
          </cell>
          <cell r="F2226">
            <v>85</v>
          </cell>
          <cell r="G2226" t="str">
            <v>3rd Q</v>
          </cell>
          <cell r="H2226">
            <v>16</v>
          </cell>
        </row>
        <row r="2227">
          <cell r="A2227">
            <v>48141001111</v>
          </cell>
          <cell r="B2227" t="str">
            <v>Census Tract 11.11, El Paso County, Texas</v>
          </cell>
          <cell r="C2227" t="str">
            <v>El Paso</v>
          </cell>
          <cell r="D2227" t="str">
            <v>El Paso, TX</v>
          </cell>
          <cell r="E2227">
            <v>34853</v>
          </cell>
          <cell r="F2227">
            <v>86</v>
          </cell>
          <cell r="G2227" t="str">
            <v>3rd Q</v>
          </cell>
          <cell r="H2227">
            <v>20.3</v>
          </cell>
        </row>
        <row r="2228">
          <cell r="A2228">
            <v>48141000403</v>
          </cell>
          <cell r="B2228" t="str">
            <v>Census Tract 4.03, El Paso County, Texas</v>
          </cell>
          <cell r="C2228" t="str">
            <v>El Paso</v>
          </cell>
          <cell r="D2228" t="str">
            <v>El Paso, TX</v>
          </cell>
          <cell r="E2228">
            <v>34731</v>
          </cell>
          <cell r="F2228">
            <v>87</v>
          </cell>
          <cell r="G2228" t="str">
            <v>3rd Q</v>
          </cell>
          <cell r="H2228">
            <v>27</v>
          </cell>
        </row>
        <row r="2229">
          <cell r="A2229">
            <v>48141003803</v>
          </cell>
          <cell r="B2229" t="str">
            <v>Census Tract 38.03, El Paso County, Texas</v>
          </cell>
          <cell r="C2229" t="str">
            <v>El Paso</v>
          </cell>
          <cell r="D2229" t="str">
            <v>El Paso, TX</v>
          </cell>
          <cell r="E2229">
            <v>34306</v>
          </cell>
          <cell r="F2229">
            <v>88</v>
          </cell>
          <cell r="G2229" t="str">
            <v>3rd Q</v>
          </cell>
          <cell r="H2229">
            <v>23.1</v>
          </cell>
        </row>
        <row r="2230">
          <cell r="A2230">
            <v>48141000109</v>
          </cell>
          <cell r="B2230" t="str">
            <v>Census Tract 1.09, El Paso County, Texas</v>
          </cell>
          <cell r="C2230" t="str">
            <v>El Paso</v>
          </cell>
          <cell r="D2230" t="str">
            <v>El Paso, TX</v>
          </cell>
          <cell r="E2230">
            <v>33952</v>
          </cell>
          <cell r="F2230">
            <v>89</v>
          </cell>
          <cell r="G2230" t="str">
            <v>3rd Q</v>
          </cell>
          <cell r="H2230">
            <v>25.3</v>
          </cell>
        </row>
        <row r="2231">
          <cell r="A2231">
            <v>48141004312</v>
          </cell>
          <cell r="B2231" t="str">
            <v>Census Tract 43.12, El Paso County, Texas</v>
          </cell>
          <cell r="C2231" t="str">
            <v>El Paso</v>
          </cell>
          <cell r="D2231" t="str">
            <v>El Paso, TX</v>
          </cell>
          <cell r="E2231">
            <v>33633</v>
          </cell>
          <cell r="F2231">
            <v>90</v>
          </cell>
          <cell r="G2231" t="str">
            <v>3rd Q</v>
          </cell>
          <cell r="H2231">
            <v>20.7</v>
          </cell>
        </row>
        <row r="2232">
          <cell r="A2232">
            <v>48141010221</v>
          </cell>
          <cell r="B2232" t="str">
            <v>Census Tract 102.21, El Paso County, Texas</v>
          </cell>
          <cell r="C2232" t="str">
            <v>El Paso</v>
          </cell>
          <cell r="D2232" t="str">
            <v>El Paso, TX</v>
          </cell>
          <cell r="E2232">
            <v>33359</v>
          </cell>
          <cell r="F2232">
            <v>91</v>
          </cell>
          <cell r="G2232" t="str">
            <v>3rd Q</v>
          </cell>
          <cell r="H2232">
            <v>31.7</v>
          </cell>
        </row>
        <row r="2233">
          <cell r="A2233">
            <v>48141004310</v>
          </cell>
          <cell r="B2233" t="str">
            <v>Census Tract 43.10, El Paso County, Texas</v>
          </cell>
          <cell r="C2233" t="str">
            <v>El Paso</v>
          </cell>
          <cell r="D2233" t="str">
            <v>El Paso, TX</v>
          </cell>
          <cell r="E2233">
            <v>33040</v>
          </cell>
          <cell r="F2233">
            <v>92</v>
          </cell>
          <cell r="G2233" t="str">
            <v>3rd Q</v>
          </cell>
          <cell r="H2233">
            <v>24.9</v>
          </cell>
        </row>
        <row r="2234">
          <cell r="A2234">
            <v>48141002500</v>
          </cell>
          <cell r="B2234" t="str">
            <v>Census Tract 25, El Paso County, Texas</v>
          </cell>
          <cell r="C2234" t="str">
            <v>El Paso</v>
          </cell>
          <cell r="D2234" t="str">
            <v>El Paso, TX</v>
          </cell>
          <cell r="E2234">
            <v>32250</v>
          </cell>
          <cell r="F2234">
            <v>93</v>
          </cell>
          <cell r="G2234" t="str">
            <v>3rd Q</v>
          </cell>
          <cell r="H2234">
            <v>27.2</v>
          </cell>
        </row>
        <row r="2235">
          <cell r="A2235">
            <v>48141000110</v>
          </cell>
          <cell r="B2235" t="str">
            <v>Census Tract 1.10, El Paso County, Texas</v>
          </cell>
          <cell r="C2235" t="str">
            <v>El Paso</v>
          </cell>
          <cell r="D2235" t="str">
            <v>El Paso, TX</v>
          </cell>
          <cell r="E2235">
            <v>31963</v>
          </cell>
          <cell r="F2235">
            <v>94</v>
          </cell>
          <cell r="G2235" t="str">
            <v>3rd Q</v>
          </cell>
          <cell r="H2235">
            <v>26.2</v>
          </cell>
        </row>
        <row r="2236">
          <cell r="A2236">
            <v>48141001203</v>
          </cell>
          <cell r="B2236" t="str">
            <v>Census Tract 12.03, El Paso County, Texas</v>
          </cell>
          <cell r="C2236" t="str">
            <v>El Paso</v>
          </cell>
          <cell r="D2236" t="str">
            <v>El Paso, TX</v>
          </cell>
          <cell r="E2236">
            <v>31625</v>
          </cell>
          <cell r="F2236">
            <v>95</v>
          </cell>
          <cell r="G2236" t="str">
            <v>3rd Q</v>
          </cell>
          <cell r="H2236">
            <v>31.2</v>
          </cell>
        </row>
        <row r="2237">
          <cell r="A2237">
            <v>48141010335</v>
          </cell>
          <cell r="B2237" t="str">
            <v>Census Tract 103.35, El Paso County, Texas</v>
          </cell>
          <cell r="C2237" t="str">
            <v>El Paso</v>
          </cell>
          <cell r="D2237" t="str">
            <v>El Paso, TX</v>
          </cell>
          <cell r="E2237">
            <v>31250</v>
          </cell>
          <cell r="F2237">
            <v>96</v>
          </cell>
          <cell r="G2237" t="str">
            <v>3rd Q</v>
          </cell>
          <cell r="H2237">
            <v>41.1</v>
          </cell>
        </row>
        <row r="2238">
          <cell r="A2238">
            <v>48141010346</v>
          </cell>
          <cell r="B2238" t="str">
            <v>Census Tract 103.46, El Paso County, Texas</v>
          </cell>
          <cell r="C2238" t="str">
            <v>El Paso</v>
          </cell>
          <cell r="D2238" t="str">
            <v>El Paso, TX</v>
          </cell>
          <cell r="E2238">
            <v>31133</v>
          </cell>
          <cell r="F2238">
            <v>97</v>
          </cell>
          <cell r="G2238" t="str">
            <v>3rd Q</v>
          </cell>
          <cell r="H2238">
            <v>28.2</v>
          </cell>
        </row>
        <row r="2239">
          <cell r="A2239">
            <v>48141010405</v>
          </cell>
          <cell r="B2239" t="str">
            <v>Census Tract 104.05, El Paso County, Texas</v>
          </cell>
          <cell r="C2239" t="str">
            <v>El Paso</v>
          </cell>
          <cell r="D2239" t="str">
            <v>El Paso, TX</v>
          </cell>
          <cell r="E2239">
            <v>30912</v>
          </cell>
          <cell r="F2239">
            <v>98</v>
          </cell>
          <cell r="G2239" t="str">
            <v>3rd Q</v>
          </cell>
          <cell r="H2239">
            <v>33.3</v>
          </cell>
        </row>
        <row r="2240">
          <cell r="A2240">
            <v>48141010409</v>
          </cell>
          <cell r="B2240" t="str">
            <v>Census Tract 104.09, El Paso County, Texas</v>
          </cell>
          <cell r="C2240" t="str">
            <v>El Paso</v>
          </cell>
          <cell r="D2240" t="str">
            <v>El Paso, TX</v>
          </cell>
          <cell r="E2240">
            <v>30703</v>
          </cell>
          <cell r="F2240">
            <v>99</v>
          </cell>
          <cell r="G2240" t="str">
            <v>3rd Q</v>
          </cell>
          <cell r="H2240">
            <v>34.4</v>
          </cell>
        </row>
        <row r="2241">
          <cell r="A2241">
            <v>48141003300</v>
          </cell>
          <cell r="B2241" t="str">
            <v>Census Tract 33, El Paso County, Texas</v>
          </cell>
          <cell r="C2241" t="str">
            <v>El Paso</v>
          </cell>
          <cell r="D2241" t="str">
            <v>El Paso, TX</v>
          </cell>
          <cell r="E2241">
            <v>30444</v>
          </cell>
          <cell r="F2241">
            <v>100</v>
          </cell>
          <cell r="G2241" t="str">
            <v>3rd Q</v>
          </cell>
          <cell r="H2241">
            <v>17.3</v>
          </cell>
        </row>
        <row r="2242">
          <cell r="A2242">
            <v>48141003501</v>
          </cell>
          <cell r="B2242" t="str">
            <v>Census Tract 35.01, El Paso County, Texas</v>
          </cell>
          <cell r="C2242" t="str">
            <v>El Paso</v>
          </cell>
          <cell r="D2242" t="str">
            <v>El Paso, TX</v>
          </cell>
          <cell r="E2242">
            <v>30281</v>
          </cell>
          <cell r="F2242">
            <v>101</v>
          </cell>
          <cell r="G2242" t="str">
            <v>3rd Q</v>
          </cell>
          <cell r="H2242">
            <v>24.8</v>
          </cell>
        </row>
        <row r="2243">
          <cell r="A2243">
            <v>48141010408</v>
          </cell>
          <cell r="B2243" t="str">
            <v>Census Tract 104.08, El Paso County, Texas</v>
          </cell>
          <cell r="C2243" t="str">
            <v>El Paso</v>
          </cell>
          <cell r="D2243" t="str">
            <v>El Paso, TX</v>
          </cell>
          <cell r="E2243">
            <v>30152</v>
          </cell>
          <cell r="F2243">
            <v>102</v>
          </cell>
          <cell r="G2243" t="str">
            <v>3rd Q</v>
          </cell>
          <cell r="H2243">
            <v>27.4</v>
          </cell>
        </row>
        <row r="2244">
          <cell r="A2244">
            <v>48141004003</v>
          </cell>
          <cell r="B2244" t="str">
            <v>Census Tract 40.03, El Paso County, Texas</v>
          </cell>
          <cell r="C2244" t="str">
            <v>El Paso</v>
          </cell>
          <cell r="D2244" t="str">
            <v>El Paso, TX</v>
          </cell>
          <cell r="E2244">
            <v>29988</v>
          </cell>
          <cell r="F2244">
            <v>103</v>
          </cell>
          <cell r="G2244" t="str">
            <v>3rd Q</v>
          </cell>
          <cell r="H2244">
            <v>24.9</v>
          </cell>
        </row>
        <row r="2245">
          <cell r="A2245">
            <v>48141001002</v>
          </cell>
          <cell r="B2245" t="str">
            <v>Census Tract 10.02, El Paso County, Texas</v>
          </cell>
          <cell r="C2245" t="str">
            <v>El Paso</v>
          </cell>
          <cell r="D2245" t="str">
            <v>El Paso, TX</v>
          </cell>
          <cell r="E2245">
            <v>29569</v>
          </cell>
          <cell r="F2245">
            <v>104</v>
          </cell>
          <cell r="G2245" t="str">
            <v>3rd Q</v>
          </cell>
          <cell r="H2245">
            <v>30.1</v>
          </cell>
        </row>
        <row r="2246">
          <cell r="A2246">
            <v>48141000302</v>
          </cell>
          <cell r="B2246" t="str">
            <v>Census Tract 3.02, El Paso County, Texas</v>
          </cell>
          <cell r="C2246" t="str">
            <v>El Paso</v>
          </cell>
          <cell r="D2246" t="str">
            <v>El Paso, TX</v>
          </cell>
          <cell r="E2246">
            <v>29558</v>
          </cell>
          <cell r="F2246">
            <v>105</v>
          </cell>
          <cell r="G2246" t="str">
            <v>3rd Q</v>
          </cell>
          <cell r="H2246">
            <v>34.9</v>
          </cell>
        </row>
        <row r="2247">
          <cell r="A2247">
            <v>48141010340</v>
          </cell>
          <cell r="B2247" t="str">
            <v>Census Tract 103.40, El Paso County, Texas</v>
          </cell>
          <cell r="C2247" t="str">
            <v>El Paso</v>
          </cell>
          <cell r="D2247" t="str">
            <v>El Paso, TX</v>
          </cell>
          <cell r="E2247">
            <v>29556</v>
          </cell>
          <cell r="F2247">
            <v>106</v>
          </cell>
          <cell r="G2247" t="str">
            <v>3rd Q</v>
          </cell>
          <cell r="H2247">
            <v>28.8</v>
          </cell>
        </row>
        <row r="2248">
          <cell r="A2248">
            <v>48141003801</v>
          </cell>
          <cell r="B2248" t="str">
            <v>Census Tract 38.01, El Paso County, Texas</v>
          </cell>
          <cell r="C2248" t="str">
            <v>El Paso</v>
          </cell>
          <cell r="D2248" t="str">
            <v>El Paso, TX</v>
          </cell>
          <cell r="E2248">
            <v>29268</v>
          </cell>
          <cell r="F2248">
            <v>107</v>
          </cell>
          <cell r="G2248" t="str">
            <v>3rd Q</v>
          </cell>
          <cell r="H2248">
            <v>21.4</v>
          </cell>
        </row>
        <row r="2249">
          <cell r="A2249">
            <v>48141010319</v>
          </cell>
          <cell r="B2249" t="str">
            <v>Census Tract 103.19, El Paso County, Texas</v>
          </cell>
          <cell r="C2249" t="str">
            <v>El Paso</v>
          </cell>
          <cell r="D2249" t="str">
            <v>El Paso, TX</v>
          </cell>
          <cell r="E2249">
            <v>29091</v>
          </cell>
          <cell r="F2249">
            <v>108</v>
          </cell>
          <cell r="G2249" t="str">
            <v>3rd Q</v>
          </cell>
          <cell r="H2249">
            <v>37.5</v>
          </cell>
        </row>
        <row r="2250">
          <cell r="A2250">
            <v>48141010203</v>
          </cell>
          <cell r="B2250" t="str">
            <v>Census Tract 102.03, El Paso County, Texas</v>
          </cell>
          <cell r="C2250" t="str">
            <v>El Paso</v>
          </cell>
          <cell r="D2250" t="str">
            <v>El Paso, TX</v>
          </cell>
          <cell r="E2250">
            <v>28992</v>
          </cell>
          <cell r="F2250">
            <v>109</v>
          </cell>
          <cell r="G2250" t="str">
            <v>3rd Q</v>
          </cell>
          <cell r="H2250">
            <v>33.2</v>
          </cell>
        </row>
        <row r="2251">
          <cell r="A2251">
            <v>48141010401</v>
          </cell>
          <cell r="B2251" t="str">
            <v>Census Tract 104.01, El Paso County, Texas</v>
          </cell>
          <cell r="C2251" t="str">
            <v>El Paso</v>
          </cell>
          <cell r="D2251" t="str">
            <v>El Paso, TX</v>
          </cell>
          <cell r="E2251">
            <v>28980</v>
          </cell>
          <cell r="F2251">
            <v>110</v>
          </cell>
          <cell r="G2251" t="str">
            <v>3rd Q</v>
          </cell>
          <cell r="H2251">
            <v>25.6</v>
          </cell>
        </row>
        <row r="2252">
          <cell r="A2252">
            <v>48141010332</v>
          </cell>
          <cell r="B2252" t="str">
            <v>Census Tract 103.32, El Paso County, Texas</v>
          </cell>
          <cell r="C2252" t="str">
            <v>El Paso</v>
          </cell>
          <cell r="D2252" t="str">
            <v>El Paso, TX</v>
          </cell>
          <cell r="E2252">
            <v>28768</v>
          </cell>
          <cell r="F2252">
            <v>111</v>
          </cell>
          <cell r="G2252" t="str">
            <v>3rd Q</v>
          </cell>
          <cell r="H2252">
            <v>37.9</v>
          </cell>
        </row>
        <row r="2253">
          <cell r="A2253">
            <v>48141004104</v>
          </cell>
          <cell r="B2253" t="str">
            <v>Census Tract 41.04, El Paso County, Texas</v>
          </cell>
          <cell r="C2253" t="str">
            <v>El Paso</v>
          </cell>
          <cell r="D2253" t="str">
            <v>El Paso, TX</v>
          </cell>
          <cell r="E2253">
            <v>28574</v>
          </cell>
          <cell r="F2253">
            <v>112</v>
          </cell>
          <cell r="G2253" t="str">
            <v>3rd Q</v>
          </cell>
          <cell r="H2253">
            <v>29</v>
          </cell>
        </row>
        <row r="2254">
          <cell r="A2254">
            <v>48141010506</v>
          </cell>
          <cell r="B2254" t="str">
            <v>Census Tract 105.06, El Paso County, Texas</v>
          </cell>
          <cell r="C2254" t="str">
            <v>El Paso</v>
          </cell>
          <cell r="D2254" t="str">
            <v>El Paso, TX</v>
          </cell>
          <cell r="E2254">
            <v>28293</v>
          </cell>
          <cell r="F2254">
            <v>113</v>
          </cell>
          <cell r="G2254" t="str">
            <v>3rd Q</v>
          </cell>
          <cell r="H2254">
            <v>46.8</v>
          </cell>
        </row>
        <row r="2255">
          <cell r="A2255">
            <v>48141000205</v>
          </cell>
          <cell r="B2255" t="str">
            <v>Census Tract 2.05, El Paso County, Texas</v>
          </cell>
          <cell r="C2255" t="str">
            <v>El Paso</v>
          </cell>
          <cell r="D2255" t="str">
            <v>El Paso, TX</v>
          </cell>
          <cell r="E2255">
            <v>28019</v>
          </cell>
          <cell r="F2255">
            <v>114</v>
          </cell>
          <cell r="G2255" t="str">
            <v>3rd Q</v>
          </cell>
          <cell r="H2255">
            <v>35.8</v>
          </cell>
        </row>
        <row r="2256">
          <cell r="A2256">
            <v>48141003402</v>
          </cell>
          <cell r="B2256" t="str">
            <v>Census Tract 34.02, El Paso County, Texas</v>
          </cell>
          <cell r="C2256" t="str">
            <v>El Paso</v>
          </cell>
          <cell r="D2256" t="str">
            <v>El Paso, TX</v>
          </cell>
          <cell r="E2256">
            <v>27971</v>
          </cell>
          <cell r="F2256">
            <v>115</v>
          </cell>
          <cell r="G2256" t="str">
            <v>3rd Q</v>
          </cell>
          <cell r="H2256">
            <v>35.1</v>
          </cell>
        </row>
        <row r="2257">
          <cell r="A2257">
            <v>48141010222</v>
          </cell>
          <cell r="B2257" t="str">
            <v>Census Tract 102.22, El Paso County, Texas</v>
          </cell>
          <cell r="C2257" t="str">
            <v>El Paso</v>
          </cell>
          <cell r="D2257" t="str">
            <v>El Paso, TX</v>
          </cell>
          <cell r="E2257">
            <v>27969</v>
          </cell>
          <cell r="F2257">
            <v>116</v>
          </cell>
          <cell r="G2257" t="str">
            <v>3rd Q</v>
          </cell>
          <cell r="H2257">
            <v>20.9</v>
          </cell>
        </row>
        <row r="2258">
          <cell r="A2258">
            <v>48141002300</v>
          </cell>
          <cell r="B2258" t="str">
            <v>Census Tract 23, El Paso County, Texas</v>
          </cell>
          <cell r="C2258" t="str">
            <v>El Paso</v>
          </cell>
          <cell r="D2258" t="str">
            <v>El Paso, TX</v>
          </cell>
          <cell r="E2258">
            <v>27608</v>
          </cell>
          <cell r="F2258">
            <v>117</v>
          </cell>
          <cell r="G2258" t="str">
            <v>3rd Q</v>
          </cell>
          <cell r="H2258">
            <v>30</v>
          </cell>
        </row>
        <row r="2259">
          <cell r="A2259">
            <v>48141004106</v>
          </cell>
          <cell r="B2259" t="str">
            <v>Census Tract 41.06, El Paso County, Texas</v>
          </cell>
          <cell r="C2259" t="str">
            <v>El Paso</v>
          </cell>
          <cell r="D2259" t="str">
            <v>El Paso, TX</v>
          </cell>
          <cell r="E2259">
            <v>27270</v>
          </cell>
          <cell r="F2259">
            <v>118</v>
          </cell>
          <cell r="G2259" t="str">
            <v>3rd Q</v>
          </cell>
          <cell r="H2259">
            <v>35.8</v>
          </cell>
        </row>
        <row r="2260">
          <cell r="A2260">
            <v>48141010505</v>
          </cell>
          <cell r="B2260" t="str">
            <v>Census Tract 105.05, El Paso County, Texas</v>
          </cell>
          <cell r="C2260" t="str">
            <v>El Paso</v>
          </cell>
          <cell r="D2260" t="str">
            <v>El Paso, TX</v>
          </cell>
          <cell r="E2260">
            <v>27106</v>
          </cell>
          <cell r="F2260">
            <v>119</v>
          </cell>
          <cell r="G2260" t="str">
            <v>3rd Q</v>
          </cell>
          <cell r="H2260">
            <v>42.5</v>
          </cell>
        </row>
        <row r="2261">
          <cell r="A2261">
            <v>48141001001</v>
          </cell>
          <cell r="B2261" t="str">
            <v>Census Tract 10.01, El Paso County, Texas</v>
          </cell>
          <cell r="C2261" t="str">
            <v>El Paso</v>
          </cell>
          <cell r="D2261" t="str">
            <v>El Paso, TX</v>
          </cell>
          <cell r="E2261">
            <v>26911</v>
          </cell>
          <cell r="F2261">
            <v>120</v>
          </cell>
          <cell r="G2261" t="str">
            <v>3rd Q</v>
          </cell>
          <cell r="H2261">
            <v>26.5</v>
          </cell>
        </row>
        <row r="2262">
          <cell r="A2262">
            <v>48141002400</v>
          </cell>
          <cell r="B2262" t="str">
            <v>Census Tract 24, El Paso County, Texas</v>
          </cell>
          <cell r="C2262" t="str">
            <v>El Paso</v>
          </cell>
          <cell r="D2262" t="str">
            <v>El Paso, TX</v>
          </cell>
          <cell r="E2262">
            <v>26895</v>
          </cell>
          <cell r="F2262">
            <v>121</v>
          </cell>
          <cell r="G2262" t="str">
            <v>3rd Q</v>
          </cell>
          <cell r="H2262">
            <v>34.1</v>
          </cell>
        </row>
        <row r="2263">
          <cell r="A2263">
            <v>48141002201</v>
          </cell>
          <cell r="B2263" t="str">
            <v>Census Tract 22.01, El Paso County, Texas</v>
          </cell>
          <cell r="C2263" t="str">
            <v>El Paso</v>
          </cell>
          <cell r="D2263" t="str">
            <v>El Paso, TX</v>
          </cell>
          <cell r="E2263">
            <v>26833</v>
          </cell>
          <cell r="F2263">
            <v>122</v>
          </cell>
          <cell r="G2263" t="str">
            <v>4th Q</v>
          </cell>
          <cell r="H2263">
            <v>37.1</v>
          </cell>
        </row>
        <row r="2264">
          <cell r="A2264">
            <v>48141000600</v>
          </cell>
          <cell r="B2264" t="str">
            <v>Census Tract 6, El Paso County, Texas</v>
          </cell>
          <cell r="C2264" t="str">
            <v>El Paso</v>
          </cell>
          <cell r="D2264" t="str">
            <v>El Paso, TX</v>
          </cell>
          <cell r="E2264">
            <v>26496</v>
          </cell>
          <cell r="F2264">
            <v>123</v>
          </cell>
          <cell r="G2264" t="str">
            <v>4th Q</v>
          </cell>
          <cell r="H2264">
            <v>28.7</v>
          </cell>
        </row>
        <row r="2265">
          <cell r="A2265">
            <v>48141010407</v>
          </cell>
          <cell r="B2265" t="str">
            <v>Census Tract 104.07, El Paso County, Texas</v>
          </cell>
          <cell r="C2265" t="str">
            <v>El Paso</v>
          </cell>
          <cell r="D2265" t="str">
            <v>El Paso, TX</v>
          </cell>
          <cell r="E2265">
            <v>26308</v>
          </cell>
          <cell r="F2265">
            <v>124</v>
          </cell>
          <cell r="G2265" t="str">
            <v>4th Q</v>
          </cell>
          <cell r="H2265">
            <v>48.6</v>
          </cell>
        </row>
        <row r="2266">
          <cell r="A2266">
            <v>48141010504</v>
          </cell>
          <cell r="B2266" t="str">
            <v>Census Tract 105.04, El Paso County, Texas</v>
          </cell>
          <cell r="C2266" t="str">
            <v>El Paso</v>
          </cell>
          <cell r="D2266" t="str">
            <v>El Paso, TX</v>
          </cell>
          <cell r="E2266">
            <v>26000</v>
          </cell>
          <cell r="F2266">
            <v>125</v>
          </cell>
          <cell r="G2266" t="str">
            <v>4th Q</v>
          </cell>
          <cell r="H2266">
            <v>42.9</v>
          </cell>
        </row>
        <row r="2267">
          <cell r="A2267">
            <v>48141002600</v>
          </cell>
          <cell r="B2267" t="str">
            <v>Census Tract 26, El Paso County, Texas</v>
          </cell>
          <cell r="C2267" t="str">
            <v>El Paso</v>
          </cell>
          <cell r="D2267" t="str">
            <v>El Paso, TX</v>
          </cell>
          <cell r="E2267">
            <v>25869</v>
          </cell>
          <cell r="F2267">
            <v>126</v>
          </cell>
          <cell r="G2267" t="str">
            <v>4th Q</v>
          </cell>
          <cell r="H2267">
            <v>38.6</v>
          </cell>
        </row>
        <row r="2268">
          <cell r="A2268">
            <v>48141004201</v>
          </cell>
          <cell r="B2268" t="str">
            <v>Census Tract 42.01, El Paso County, Texas</v>
          </cell>
          <cell r="C2268" t="str">
            <v>El Paso</v>
          </cell>
          <cell r="D2268" t="str">
            <v>El Paso, TX</v>
          </cell>
          <cell r="E2268">
            <v>25500</v>
          </cell>
          <cell r="F2268">
            <v>127</v>
          </cell>
          <cell r="G2268" t="str">
            <v>4th Q</v>
          </cell>
          <cell r="H2268">
            <v>35.5</v>
          </cell>
        </row>
        <row r="2269">
          <cell r="A2269">
            <v>48141001115</v>
          </cell>
          <cell r="B2269" t="str">
            <v>Census Tract 11.15, El Paso County, Texas</v>
          </cell>
          <cell r="C2269" t="str">
            <v>El Paso</v>
          </cell>
          <cell r="D2269" t="str">
            <v>El Paso, TX</v>
          </cell>
          <cell r="E2269">
            <v>25304</v>
          </cell>
          <cell r="F2269">
            <v>128</v>
          </cell>
          <cell r="G2269" t="str">
            <v>4th Q</v>
          </cell>
          <cell r="H2269">
            <v>36</v>
          </cell>
        </row>
        <row r="2270">
          <cell r="A2270">
            <v>48141003502</v>
          </cell>
          <cell r="B2270" t="str">
            <v>Census Tract 35.02, El Paso County, Texas</v>
          </cell>
          <cell r="C2270" t="str">
            <v>El Paso</v>
          </cell>
          <cell r="D2270" t="str">
            <v>El Paso, TX</v>
          </cell>
          <cell r="E2270">
            <v>25039</v>
          </cell>
          <cell r="F2270">
            <v>129</v>
          </cell>
          <cell r="G2270" t="str">
            <v>4th Q</v>
          </cell>
          <cell r="H2270">
            <v>44.7</v>
          </cell>
        </row>
        <row r="2271">
          <cell r="A2271">
            <v>48141003901</v>
          </cell>
          <cell r="B2271" t="str">
            <v>Census Tract 39.01, El Paso County, Texas</v>
          </cell>
          <cell r="C2271" t="str">
            <v>El Paso</v>
          </cell>
          <cell r="D2271" t="str">
            <v>El Paso, TX</v>
          </cell>
          <cell r="E2271">
            <v>24900</v>
          </cell>
          <cell r="F2271">
            <v>130</v>
          </cell>
          <cell r="G2271" t="str">
            <v>4th Q</v>
          </cell>
          <cell r="H2271">
            <v>18</v>
          </cell>
        </row>
        <row r="2272">
          <cell r="A2272">
            <v>48141001201</v>
          </cell>
          <cell r="B2272" t="str">
            <v>Census Tract 12.01, El Paso County, Texas</v>
          </cell>
          <cell r="C2272" t="str">
            <v>El Paso</v>
          </cell>
          <cell r="D2272" t="str">
            <v>El Paso, TX</v>
          </cell>
          <cell r="E2272">
            <v>24844</v>
          </cell>
          <cell r="F2272">
            <v>131</v>
          </cell>
          <cell r="G2272" t="str">
            <v>4th Q</v>
          </cell>
          <cell r="H2272">
            <v>43.3</v>
          </cell>
        </row>
        <row r="2273">
          <cell r="A2273">
            <v>48141003702</v>
          </cell>
          <cell r="B2273" t="str">
            <v>Census Tract 37.02, El Paso County, Texas</v>
          </cell>
          <cell r="C2273" t="str">
            <v>El Paso</v>
          </cell>
          <cell r="D2273" t="str">
            <v>El Paso, TX</v>
          </cell>
          <cell r="E2273">
            <v>24741</v>
          </cell>
          <cell r="F2273">
            <v>132</v>
          </cell>
          <cell r="G2273" t="str">
            <v>4th Q</v>
          </cell>
          <cell r="H2273">
            <v>34</v>
          </cell>
        </row>
        <row r="2274">
          <cell r="A2274">
            <v>48141010406</v>
          </cell>
          <cell r="B2274" t="str">
            <v>Census Tract 104.06, El Paso County, Texas</v>
          </cell>
          <cell r="C2274" t="str">
            <v>El Paso</v>
          </cell>
          <cell r="D2274" t="str">
            <v>El Paso, TX</v>
          </cell>
          <cell r="E2274">
            <v>24679</v>
          </cell>
          <cell r="F2274">
            <v>133</v>
          </cell>
          <cell r="G2274" t="str">
            <v>4th Q</v>
          </cell>
          <cell r="H2274">
            <v>44.7</v>
          </cell>
        </row>
        <row r="2275">
          <cell r="A2275">
            <v>48141003902</v>
          </cell>
          <cell r="B2275" t="str">
            <v>Census Tract 39.02, El Paso County, Texas</v>
          </cell>
          <cell r="C2275" t="str">
            <v>El Paso</v>
          </cell>
          <cell r="D2275" t="str">
            <v>El Paso, TX</v>
          </cell>
          <cell r="E2275">
            <v>24607</v>
          </cell>
          <cell r="F2275">
            <v>134</v>
          </cell>
          <cell r="G2275" t="str">
            <v>4th Q</v>
          </cell>
          <cell r="H2275">
            <v>27.7</v>
          </cell>
        </row>
        <row r="2276">
          <cell r="A2276">
            <v>48141010501</v>
          </cell>
          <cell r="B2276" t="str">
            <v>Census Tract 105.01, El Paso County, Texas</v>
          </cell>
          <cell r="C2276" t="str">
            <v>El Paso</v>
          </cell>
          <cell r="D2276" t="str">
            <v>El Paso, TX</v>
          </cell>
          <cell r="E2276">
            <v>24327</v>
          </cell>
          <cell r="F2276">
            <v>135</v>
          </cell>
          <cell r="G2276" t="str">
            <v>4th Q</v>
          </cell>
          <cell r="H2276">
            <v>49.7</v>
          </cell>
        </row>
        <row r="2277">
          <cell r="A2277">
            <v>48141004103</v>
          </cell>
          <cell r="B2277" t="str">
            <v>Census Tract 41.03, El Paso County, Texas</v>
          </cell>
          <cell r="C2277" t="str">
            <v>El Paso</v>
          </cell>
          <cell r="D2277" t="str">
            <v>El Paso, TX</v>
          </cell>
          <cell r="E2277">
            <v>24027</v>
          </cell>
          <cell r="F2277">
            <v>136</v>
          </cell>
          <cell r="G2277" t="str">
            <v>4th Q</v>
          </cell>
          <cell r="H2277">
            <v>33.1</v>
          </cell>
        </row>
        <row r="2278">
          <cell r="A2278">
            <v>48141003701</v>
          </cell>
          <cell r="B2278" t="str">
            <v>Census Tract 37.01, El Paso County, Texas</v>
          </cell>
          <cell r="C2278" t="str">
            <v>El Paso</v>
          </cell>
          <cell r="D2278" t="str">
            <v>El Paso, TX</v>
          </cell>
          <cell r="E2278">
            <v>23933</v>
          </cell>
          <cell r="F2278">
            <v>137</v>
          </cell>
          <cell r="G2278" t="str">
            <v>4th Q</v>
          </cell>
          <cell r="H2278">
            <v>33.5</v>
          </cell>
        </row>
        <row r="2279">
          <cell r="A2279">
            <v>48141003804</v>
          </cell>
          <cell r="B2279" t="str">
            <v>Census Tract 38.04, El Paso County, Texas</v>
          </cell>
          <cell r="C2279" t="str">
            <v>El Paso</v>
          </cell>
          <cell r="D2279" t="str">
            <v>El Paso, TX</v>
          </cell>
          <cell r="E2279">
            <v>23833</v>
          </cell>
          <cell r="F2279">
            <v>138</v>
          </cell>
          <cell r="G2279" t="str">
            <v>4th Q</v>
          </cell>
          <cell r="H2279">
            <v>37.2</v>
          </cell>
        </row>
        <row r="2280">
          <cell r="A2280">
            <v>48141003000</v>
          </cell>
          <cell r="B2280" t="str">
            <v>Census Tract 30, El Paso County, Texas</v>
          </cell>
          <cell r="C2280" t="str">
            <v>El Paso</v>
          </cell>
          <cell r="D2280" t="str">
            <v>El Paso, TX</v>
          </cell>
          <cell r="E2280">
            <v>23818</v>
          </cell>
          <cell r="F2280">
            <v>139</v>
          </cell>
          <cell r="G2280" t="str">
            <v>4th Q</v>
          </cell>
          <cell r="H2280">
            <v>34.4</v>
          </cell>
        </row>
        <row r="2281">
          <cell r="A2281">
            <v>48141003200</v>
          </cell>
          <cell r="B2281" t="str">
            <v>Census Tract 32, El Paso County, Texas</v>
          </cell>
          <cell r="C2281" t="str">
            <v>El Paso</v>
          </cell>
          <cell r="D2281" t="str">
            <v>El Paso, TX</v>
          </cell>
          <cell r="E2281">
            <v>22558</v>
          </cell>
          <cell r="F2281">
            <v>140</v>
          </cell>
          <cell r="G2281" t="str">
            <v>4th Q</v>
          </cell>
          <cell r="H2281">
            <v>45.5</v>
          </cell>
        </row>
        <row r="2282">
          <cell r="A2282">
            <v>48229950300</v>
          </cell>
          <cell r="B2282" t="str">
            <v>Census Tract 9503, Hudspeth County, Texas</v>
          </cell>
          <cell r="C2282" t="str">
            <v>Hudspeth</v>
          </cell>
          <cell r="D2282" t="str">
            <v>El Paso, TX</v>
          </cell>
          <cell r="E2282">
            <v>22545</v>
          </cell>
          <cell r="F2282">
            <v>141</v>
          </cell>
          <cell r="G2282" t="str">
            <v>4th Q</v>
          </cell>
          <cell r="H2282">
            <v>44.1</v>
          </cell>
        </row>
        <row r="2283">
          <cell r="A2283">
            <v>48141000301</v>
          </cell>
          <cell r="B2283" t="str">
            <v>Census Tract 3.01, El Paso County, Texas</v>
          </cell>
          <cell r="C2283" t="str">
            <v>El Paso</v>
          </cell>
          <cell r="D2283" t="str">
            <v>El Paso, TX</v>
          </cell>
          <cell r="E2283">
            <v>22290</v>
          </cell>
          <cell r="F2283">
            <v>142</v>
          </cell>
          <cell r="G2283" t="str">
            <v>4th Q</v>
          </cell>
          <cell r="H2283">
            <v>36</v>
          </cell>
        </row>
        <row r="2284">
          <cell r="A2284">
            <v>48141010220</v>
          </cell>
          <cell r="B2284" t="str">
            <v>Census Tract 102.20, El Paso County, Texas</v>
          </cell>
          <cell r="C2284" t="str">
            <v>El Paso</v>
          </cell>
          <cell r="D2284" t="str">
            <v>El Paso, TX</v>
          </cell>
          <cell r="E2284">
            <v>22150</v>
          </cell>
          <cell r="F2284">
            <v>143</v>
          </cell>
          <cell r="G2284" t="str">
            <v>4th Q</v>
          </cell>
          <cell r="H2284">
            <v>41.5</v>
          </cell>
        </row>
        <row r="2285">
          <cell r="A2285">
            <v>48141004105</v>
          </cell>
          <cell r="B2285" t="str">
            <v>Census Tract 41.05, El Paso County, Texas</v>
          </cell>
          <cell r="C2285" t="str">
            <v>El Paso</v>
          </cell>
          <cell r="D2285" t="str">
            <v>El Paso, TX</v>
          </cell>
          <cell r="E2285">
            <v>21357</v>
          </cell>
          <cell r="F2285">
            <v>144</v>
          </cell>
          <cell r="G2285" t="str">
            <v>4th Q</v>
          </cell>
          <cell r="H2285">
            <v>32.1</v>
          </cell>
        </row>
        <row r="2286">
          <cell r="A2286">
            <v>48141003601</v>
          </cell>
          <cell r="B2286" t="str">
            <v>Census Tract 36.01, El Paso County, Texas</v>
          </cell>
          <cell r="C2286" t="str">
            <v>El Paso</v>
          </cell>
          <cell r="D2286" t="str">
            <v>El Paso, TX</v>
          </cell>
          <cell r="E2286">
            <v>20979</v>
          </cell>
          <cell r="F2286">
            <v>145</v>
          </cell>
          <cell r="G2286" t="str">
            <v>4th Q</v>
          </cell>
          <cell r="H2286">
            <v>42.5</v>
          </cell>
        </row>
        <row r="2287">
          <cell r="A2287">
            <v>48141003903</v>
          </cell>
          <cell r="B2287" t="str">
            <v>Census Tract 39.03, El Paso County, Texas</v>
          </cell>
          <cell r="C2287" t="str">
            <v>El Paso</v>
          </cell>
          <cell r="D2287" t="str">
            <v>El Paso, TX</v>
          </cell>
          <cell r="E2287">
            <v>20810</v>
          </cell>
          <cell r="F2287">
            <v>146</v>
          </cell>
          <cell r="G2287" t="str">
            <v>4th Q</v>
          </cell>
          <cell r="H2287">
            <v>58.7</v>
          </cell>
        </row>
        <row r="2288">
          <cell r="A2288">
            <v>48141003100</v>
          </cell>
          <cell r="B2288" t="str">
            <v>Census Tract 31, El Paso County, Texas</v>
          </cell>
          <cell r="C2288" t="str">
            <v>El Paso</v>
          </cell>
          <cell r="D2288" t="str">
            <v>El Paso, TX</v>
          </cell>
          <cell r="E2288">
            <v>20741</v>
          </cell>
          <cell r="F2288">
            <v>147</v>
          </cell>
          <cell r="G2288" t="str">
            <v>4th Q</v>
          </cell>
          <cell r="H2288">
            <v>34.6</v>
          </cell>
        </row>
        <row r="2289">
          <cell r="A2289">
            <v>48141001400</v>
          </cell>
          <cell r="B2289" t="str">
            <v>Census Tract 14, El Paso County, Texas</v>
          </cell>
          <cell r="C2289" t="str">
            <v>El Paso</v>
          </cell>
          <cell r="D2289" t="str">
            <v>El Paso, TX</v>
          </cell>
          <cell r="E2289">
            <v>20693</v>
          </cell>
          <cell r="F2289">
            <v>148</v>
          </cell>
          <cell r="G2289" t="str">
            <v>4th Q</v>
          </cell>
          <cell r="H2289">
            <v>39.4</v>
          </cell>
        </row>
        <row r="2290">
          <cell r="A2290">
            <v>48141010347</v>
          </cell>
          <cell r="B2290" t="str">
            <v>Census Tract 103.47, El Paso County, Texas</v>
          </cell>
          <cell r="C2290" t="str">
            <v>El Paso</v>
          </cell>
          <cell r="D2290" t="str">
            <v>El Paso, TX</v>
          </cell>
          <cell r="E2290">
            <v>19888</v>
          </cell>
          <cell r="F2290">
            <v>149</v>
          </cell>
          <cell r="G2290" t="str">
            <v>4th Q</v>
          </cell>
          <cell r="H2290">
            <v>53.7</v>
          </cell>
        </row>
        <row r="2291">
          <cell r="A2291">
            <v>48141000800</v>
          </cell>
          <cell r="B2291" t="str">
            <v>Census Tract 8, El Paso County, Texas</v>
          </cell>
          <cell r="C2291" t="str">
            <v>El Paso</v>
          </cell>
          <cell r="D2291" t="str">
            <v>El Paso, TX</v>
          </cell>
          <cell r="E2291">
            <v>19179</v>
          </cell>
          <cell r="F2291">
            <v>150</v>
          </cell>
          <cell r="G2291" t="str">
            <v>4th Q</v>
          </cell>
          <cell r="H2291">
            <v>43.7</v>
          </cell>
        </row>
        <row r="2292">
          <cell r="A2292">
            <v>48141003602</v>
          </cell>
          <cell r="B2292" t="str">
            <v>Census Tract 36.02, El Paso County, Texas</v>
          </cell>
          <cell r="C2292" t="str">
            <v>El Paso</v>
          </cell>
          <cell r="D2292" t="str">
            <v>El Paso, TX</v>
          </cell>
          <cell r="E2292">
            <v>18060</v>
          </cell>
          <cell r="F2292">
            <v>151</v>
          </cell>
          <cell r="G2292" t="str">
            <v>4th Q</v>
          </cell>
          <cell r="H2292">
            <v>37.6</v>
          </cell>
        </row>
        <row r="2293">
          <cell r="A2293">
            <v>48141000404</v>
          </cell>
          <cell r="B2293" t="str">
            <v>Census Tract 4.04, El Paso County, Texas</v>
          </cell>
          <cell r="C2293" t="str">
            <v>El Paso</v>
          </cell>
          <cell r="D2293" t="str">
            <v>El Paso, TX</v>
          </cell>
          <cell r="E2293">
            <v>17388</v>
          </cell>
          <cell r="F2293">
            <v>152</v>
          </cell>
          <cell r="G2293" t="str">
            <v>4th Q</v>
          </cell>
          <cell r="H2293">
            <v>58.1</v>
          </cell>
        </row>
        <row r="2294">
          <cell r="A2294">
            <v>48141002900</v>
          </cell>
          <cell r="B2294" t="str">
            <v>Census Tract 29, El Paso County, Texas</v>
          </cell>
          <cell r="C2294" t="str">
            <v>El Paso</v>
          </cell>
          <cell r="D2294" t="str">
            <v>El Paso, TX</v>
          </cell>
          <cell r="E2294">
            <v>16387</v>
          </cell>
          <cell r="F2294">
            <v>153</v>
          </cell>
          <cell r="G2294" t="str">
            <v>4th Q</v>
          </cell>
          <cell r="H2294">
            <v>35.5</v>
          </cell>
        </row>
        <row r="2295">
          <cell r="A2295">
            <v>48141001600</v>
          </cell>
          <cell r="B2295" t="str">
            <v>Census Tract 16, El Paso County, Texas</v>
          </cell>
          <cell r="C2295" t="str">
            <v>El Paso</v>
          </cell>
          <cell r="D2295" t="str">
            <v>El Paso, TX</v>
          </cell>
          <cell r="E2295">
            <v>16117</v>
          </cell>
          <cell r="F2295">
            <v>154</v>
          </cell>
          <cell r="G2295" t="str">
            <v>4th Q</v>
          </cell>
          <cell r="H2295">
            <v>50.8</v>
          </cell>
        </row>
        <row r="2296">
          <cell r="A2296">
            <v>48141002202</v>
          </cell>
          <cell r="B2296" t="str">
            <v>Census Tract 22.02, El Paso County, Texas</v>
          </cell>
          <cell r="C2296" t="str">
            <v>El Paso</v>
          </cell>
          <cell r="D2296" t="str">
            <v>El Paso, TX</v>
          </cell>
          <cell r="E2296">
            <v>15613</v>
          </cell>
          <cell r="F2296">
            <v>155</v>
          </cell>
          <cell r="G2296" t="str">
            <v>4th Q</v>
          </cell>
          <cell r="H2296">
            <v>44.6</v>
          </cell>
        </row>
        <row r="2297">
          <cell r="A2297">
            <v>48141002800</v>
          </cell>
          <cell r="B2297" t="str">
            <v>Census Tract 28, El Paso County, Texas</v>
          </cell>
          <cell r="C2297" t="str">
            <v>El Paso</v>
          </cell>
          <cell r="D2297" t="str">
            <v>El Paso, TX</v>
          </cell>
          <cell r="E2297">
            <v>15478</v>
          </cell>
          <cell r="F2297">
            <v>156</v>
          </cell>
          <cell r="G2297" t="str">
            <v>4th Q</v>
          </cell>
          <cell r="H2297">
            <v>62.4</v>
          </cell>
        </row>
        <row r="2298">
          <cell r="A2298">
            <v>48141002000</v>
          </cell>
          <cell r="B2298" t="str">
            <v>Census Tract 20, El Paso County, Texas</v>
          </cell>
          <cell r="C2298" t="str">
            <v>El Paso</v>
          </cell>
          <cell r="D2298" t="str">
            <v>El Paso, TX</v>
          </cell>
          <cell r="E2298">
            <v>14489</v>
          </cell>
          <cell r="F2298">
            <v>157</v>
          </cell>
          <cell r="G2298" t="str">
            <v>4th Q</v>
          </cell>
          <cell r="H2298">
            <v>56.3</v>
          </cell>
        </row>
        <row r="2299">
          <cell r="A2299">
            <v>48141001800</v>
          </cell>
          <cell r="B2299" t="str">
            <v>Census Tract 18, El Paso County, Texas</v>
          </cell>
          <cell r="C2299" t="str">
            <v>El Paso</v>
          </cell>
          <cell r="D2299" t="str">
            <v>El Paso, TX</v>
          </cell>
          <cell r="E2299">
            <v>14286</v>
          </cell>
          <cell r="F2299">
            <v>158</v>
          </cell>
          <cell r="G2299" t="str">
            <v>4th Q</v>
          </cell>
          <cell r="H2299">
            <v>54.9</v>
          </cell>
        </row>
        <row r="2300">
          <cell r="A2300">
            <v>48141002100</v>
          </cell>
          <cell r="B2300" t="str">
            <v>Census Tract 21, El Paso County, Texas</v>
          </cell>
          <cell r="C2300" t="str">
            <v>El Paso</v>
          </cell>
          <cell r="D2300" t="str">
            <v>El Paso, TX</v>
          </cell>
          <cell r="E2300">
            <v>13338</v>
          </cell>
          <cell r="F2300">
            <v>159</v>
          </cell>
          <cell r="G2300" t="str">
            <v>4th Q</v>
          </cell>
          <cell r="H2300">
            <v>64.7</v>
          </cell>
        </row>
        <row r="2301">
          <cell r="A2301">
            <v>48141001700</v>
          </cell>
          <cell r="B2301" t="str">
            <v>Census Tract 17, El Paso County, Texas</v>
          </cell>
          <cell r="C2301" t="str">
            <v>El Paso</v>
          </cell>
          <cell r="D2301" t="str">
            <v>El Paso, TX</v>
          </cell>
          <cell r="E2301">
            <v>12246</v>
          </cell>
          <cell r="F2301">
            <v>160</v>
          </cell>
          <cell r="G2301" t="str">
            <v>4th Q</v>
          </cell>
          <cell r="H2301">
            <v>55.5</v>
          </cell>
        </row>
        <row r="2302">
          <cell r="A2302">
            <v>48141001900</v>
          </cell>
          <cell r="B2302" t="str">
            <v>Census Tract 19, El Paso County, Texas</v>
          </cell>
          <cell r="C2302" t="str">
            <v>El Paso</v>
          </cell>
          <cell r="D2302" t="str">
            <v>El Paso, TX</v>
          </cell>
          <cell r="E2302">
            <v>10853</v>
          </cell>
          <cell r="F2302">
            <v>161</v>
          </cell>
          <cell r="G2302" t="str">
            <v>4th Q</v>
          </cell>
          <cell r="H2302">
            <v>67.6</v>
          </cell>
        </row>
        <row r="2303">
          <cell r="A2303">
            <v>48141980000</v>
          </cell>
          <cell r="B2303" t="str">
            <v>Census Tract 9800, El Paso County, Texas</v>
          </cell>
          <cell r="C2303" t="str">
            <v>El Paso</v>
          </cell>
          <cell r="D2303" t="str">
            <v>El Paso, TX</v>
          </cell>
          <cell r="F2303">
            <v>162</v>
          </cell>
          <cell r="G2303" t="str">
            <v>4th Q</v>
          </cell>
        </row>
        <row r="2304">
          <cell r="A2304">
            <v>48201430600</v>
          </cell>
          <cell r="B2304" t="str">
            <v>Census Tract 4306, Harris County, Texas</v>
          </cell>
          <cell r="C2304" t="str">
            <v>Harris</v>
          </cell>
          <cell r="D2304" t="str">
            <v>Houston-The Woodlands-Sugar Land, TX</v>
          </cell>
          <cell r="E2304">
            <v>250001</v>
          </cell>
          <cell r="F2304">
            <v>1</v>
          </cell>
          <cell r="G2304" t="str">
            <v>1st Q</v>
          </cell>
          <cell r="H2304">
            <v>2.7</v>
          </cell>
        </row>
        <row r="2305">
          <cell r="A2305">
            <v>48201411200</v>
          </cell>
          <cell r="B2305" t="str">
            <v>Census Tract 4112, Harris County, Texas</v>
          </cell>
          <cell r="C2305" t="str">
            <v>Harris</v>
          </cell>
          <cell r="D2305" t="str">
            <v>Houston-The Woodlands-Sugar Land, TX</v>
          </cell>
          <cell r="E2305">
            <v>244219</v>
          </cell>
          <cell r="F2305">
            <v>2</v>
          </cell>
          <cell r="G2305" t="str">
            <v>1st Q</v>
          </cell>
          <cell r="H2305">
            <v>2.3</v>
          </cell>
        </row>
        <row r="2306">
          <cell r="A2306">
            <v>48201430300</v>
          </cell>
          <cell r="B2306" t="str">
            <v>Census Tract 4303, Harris County, Texas</v>
          </cell>
          <cell r="C2306" t="str">
            <v>Harris</v>
          </cell>
          <cell r="D2306" t="str">
            <v>Houston-The Woodlands-Sugar Land, TX</v>
          </cell>
          <cell r="E2306">
            <v>242742</v>
          </cell>
          <cell r="F2306">
            <v>3</v>
          </cell>
          <cell r="G2306" t="str">
            <v>1st Q</v>
          </cell>
          <cell r="H2306">
            <v>0.9</v>
          </cell>
        </row>
        <row r="2307">
          <cell r="A2307">
            <v>48201430400</v>
          </cell>
          <cell r="B2307" t="str">
            <v>Census Tract 4304, Harris County, Texas</v>
          </cell>
          <cell r="C2307" t="str">
            <v>Harris</v>
          </cell>
          <cell r="D2307" t="str">
            <v>Houston-The Woodlands-Sugar Land, TX</v>
          </cell>
          <cell r="E2307">
            <v>229250</v>
          </cell>
          <cell r="F2307">
            <v>4</v>
          </cell>
          <cell r="G2307" t="str">
            <v>1st Q</v>
          </cell>
          <cell r="H2307">
            <v>2.2</v>
          </cell>
        </row>
        <row r="2308">
          <cell r="A2308">
            <v>48201412400</v>
          </cell>
          <cell r="B2308" t="str">
            <v>Census Tract 4124, Harris County, Texas</v>
          </cell>
          <cell r="C2308" t="str">
            <v>Harris</v>
          </cell>
          <cell r="D2308" t="str">
            <v>Houston-The Woodlands-Sugar Land, TX</v>
          </cell>
          <cell r="E2308">
            <v>211912</v>
          </cell>
          <cell r="F2308">
            <v>5</v>
          </cell>
          <cell r="G2308" t="str">
            <v>1st Q</v>
          </cell>
          <cell r="H2308">
            <v>1.1</v>
          </cell>
        </row>
        <row r="2309">
          <cell r="A2309">
            <v>48201412300</v>
          </cell>
          <cell r="B2309" t="str">
            <v>Census Tract 4123, Harris County, Texas</v>
          </cell>
          <cell r="C2309" t="str">
            <v>Harris</v>
          </cell>
          <cell r="D2309" t="str">
            <v>Houston-The Woodlands-Sugar Land, TX</v>
          </cell>
          <cell r="E2309">
            <v>205729</v>
          </cell>
          <cell r="F2309">
            <v>6</v>
          </cell>
          <cell r="G2309" t="str">
            <v>1st Q</v>
          </cell>
          <cell r="H2309">
            <v>3</v>
          </cell>
        </row>
        <row r="2310">
          <cell r="A2310">
            <v>48201420900</v>
          </cell>
          <cell r="B2310" t="str">
            <v>Census Tract 4209, Harris County, Texas</v>
          </cell>
          <cell r="C2310" t="str">
            <v>Harris</v>
          </cell>
          <cell r="D2310" t="str">
            <v>Houston-The Woodlands-Sugar Land, TX</v>
          </cell>
          <cell r="E2310">
            <v>188218</v>
          </cell>
          <cell r="F2310">
            <v>7</v>
          </cell>
          <cell r="G2310" t="str">
            <v>1st Q</v>
          </cell>
          <cell r="H2310">
            <v>0.5</v>
          </cell>
        </row>
        <row r="2311">
          <cell r="A2311">
            <v>48201412600</v>
          </cell>
          <cell r="B2311" t="str">
            <v>Census Tract 4126, Harris County, Texas</v>
          </cell>
          <cell r="C2311" t="str">
            <v>Harris</v>
          </cell>
          <cell r="D2311" t="str">
            <v>Houston-The Woodlands-Sugar Land, TX</v>
          </cell>
          <cell r="E2311">
            <v>186875</v>
          </cell>
          <cell r="F2311">
            <v>8</v>
          </cell>
          <cell r="G2311" t="str">
            <v>1st Q</v>
          </cell>
          <cell r="H2311">
            <v>2.2</v>
          </cell>
        </row>
        <row r="2312">
          <cell r="A2312">
            <v>48201411400</v>
          </cell>
          <cell r="B2312" t="str">
            <v>Census Tract 4114, Harris County, Texas</v>
          </cell>
          <cell r="C2312" t="str">
            <v>Harris</v>
          </cell>
          <cell r="D2312" t="str">
            <v>Houston-The Woodlands-Sugar Land, TX</v>
          </cell>
          <cell r="E2312">
            <v>184743</v>
          </cell>
          <cell r="F2312">
            <v>9</v>
          </cell>
          <cell r="G2312" t="str">
            <v>1st Q</v>
          </cell>
          <cell r="H2312">
            <v>1.2</v>
          </cell>
        </row>
        <row r="2313">
          <cell r="A2313">
            <v>48201553801</v>
          </cell>
          <cell r="B2313" t="str">
            <v>Census Tract 5538.01, Harris County, Texas</v>
          </cell>
          <cell r="C2313" t="str">
            <v>Harris</v>
          </cell>
          <cell r="D2313" t="str">
            <v>Houston-The Woodlands-Sugar Land, TX</v>
          </cell>
          <cell r="E2313">
            <v>182847</v>
          </cell>
          <cell r="F2313">
            <v>10</v>
          </cell>
          <cell r="G2313" t="str">
            <v>1st Q</v>
          </cell>
          <cell r="H2313">
            <v>8.1</v>
          </cell>
        </row>
        <row r="2314">
          <cell r="A2314">
            <v>48201340301</v>
          </cell>
          <cell r="B2314" t="str">
            <v>Census Tract 3403.01, Harris County, Texas</v>
          </cell>
          <cell r="C2314" t="str">
            <v>Harris</v>
          </cell>
          <cell r="D2314" t="str">
            <v>Houston-The Woodlands-Sugar Land, TX</v>
          </cell>
          <cell r="E2314">
            <v>179484</v>
          </cell>
          <cell r="F2314">
            <v>11</v>
          </cell>
          <cell r="G2314" t="str">
            <v>1st Q</v>
          </cell>
          <cell r="H2314">
            <v>2.1</v>
          </cell>
        </row>
        <row r="2315">
          <cell r="A2315">
            <v>48157674200</v>
          </cell>
          <cell r="B2315" t="str">
            <v>Census Tract 6742, Fort Bend County, Texas</v>
          </cell>
          <cell r="C2315" t="str">
            <v>Fort Bend</v>
          </cell>
          <cell r="D2315" t="str">
            <v>Houston-The Woodlands-Sugar Land, TX</v>
          </cell>
          <cell r="E2315">
            <v>171150</v>
          </cell>
          <cell r="F2315">
            <v>12</v>
          </cell>
          <cell r="G2315" t="str">
            <v>1st Q</v>
          </cell>
          <cell r="H2315">
            <v>3.3</v>
          </cell>
        </row>
        <row r="2316">
          <cell r="A2316">
            <v>48201412800</v>
          </cell>
          <cell r="B2316" t="str">
            <v>Census Tract 4128, Harris County, Texas</v>
          </cell>
          <cell r="C2316" t="str">
            <v>Harris</v>
          </cell>
          <cell r="D2316" t="str">
            <v>Houston-The Woodlands-Sugar Land, TX</v>
          </cell>
          <cell r="E2316">
            <v>167917</v>
          </cell>
          <cell r="F2316">
            <v>13</v>
          </cell>
          <cell r="G2316" t="str">
            <v>1st Q</v>
          </cell>
          <cell r="H2316">
            <v>3.7</v>
          </cell>
        </row>
        <row r="2317">
          <cell r="A2317">
            <v>48201522500</v>
          </cell>
          <cell r="B2317" t="str">
            <v>Census Tract 5225, Harris County, Texas</v>
          </cell>
          <cell r="C2317" t="str">
            <v>Harris</v>
          </cell>
          <cell r="D2317" t="str">
            <v>Houston-The Woodlands-Sugar Land, TX</v>
          </cell>
          <cell r="E2317">
            <v>165000</v>
          </cell>
          <cell r="F2317">
            <v>14</v>
          </cell>
          <cell r="G2317" t="str">
            <v>1st Q</v>
          </cell>
          <cell r="H2317">
            <v>1.5</v>
          </cell>
        </row>
        <row r="2318">
          <cell r="A2318">
            <v>48201450700</v>
          </cell>
          <cell r="B2318" t="str">
            <v>Census Tract 4507, Harris County, Texas</v>
          </cell>
          <cell r="C2318" t="str">
            <v>Harris</v>
          </cell>
          <cell r="D2318" t="str">
            <v>Houston-The Woodlands-Sugar Land, TX</v>
          </cell>
          <cell r="E2318">
            <v>164167</v>
          </cell>
          <cell r="F2318">
            <v>15</v>
          </cell>
          <cell r="G2318" t="str">
            <v>1st Q</v>
          </cell>
          <cell r="H2318">
            <v>2.1</v>
          </cell>
        </row>
        <row r="2319">
          <cell r="A2319">
            <v>48201412000</v>
          </cell>
          <cell r="B2319" t="str">
            <v>Census Tract 4120, Harris County, Texas</v>
          </cell>
          <cell r="C2319" t="str">
            <v>Harris</v>
          </cell>
          <cell r="D2319" t="str">
            <v>Houston-The Woodlands-Sugar Land, TX</v>
          </cell>
          <cell r="E2319">
            <v>162167</v>
          </cell>
          <cell r="F2319">
            <v>16</v>
          </cell>
          <cell r="G2319" t="str">
            <v>1st Q</v>
          </cell>
          <cell r="H2319">
            <v>3.5</v>
          </cell>
        </row>
        <row r="2320">
          <cell r="A2320">
            <v>48201210100</v>
          </cell>
          <cell r="B2320" t="str">
            <v>Census Tract 2101, Harris County, Texas</v>
          </cell>
          <cell r="C2320" t="str">
            <v>Harris</v>
          </cell>
          <cell r="D2320" t="str">
            <v>Houston-The Woodlands-Sugar Land, TX</v>
          </cell>
          <cell r="E2320">
            <v>161250</v>
          </cell>
          <cell r="F2320">
            <v>17</v>
          </cell>
          <cell r="G2320" t="str">
            <v>1st Q</v>
          </cell>
          <cell r="H2320">
            <v>0</v>
          </cell>
        </row>
        <row r="2321">
          <cell r="A2321">
            <v>48157674400</v>
          </cell>
          <cell r="B2321" t="str">
            <v>Census Tract 6744, Fort Bend County, Texas</v>
          </cell>
          <cell r="C2321" t="str">
            <v>Fort Bend</v>
          </cell>
          <cell r="D2321" t="str">
            <v>Houston-The Woodlands-Sugar Land, TX</v>
          </cell>
          <cell r="E2321">
            <v>160066</v>
          </cell>
          <cell r="F2321">
            <v>18</v>
          </cell>
          <cell r="G2321" t="str">
            <v>1st Q</v>
          </cell>
          <cell r="H2321">
            <v>2.4</v>
          </cell>
        </row>
        <row r="2322">
          <cell r="A2322">
            <v>48201454501</v>
          </cell>
          <cell r="B2322" t="str">
            <v>Census Tract 4545.01, Harris County, Texas</v>
          </cell>
          <cell r="C2322" t="str">
            <v>Harris</v>
          </cell>
          <cell r="D2322" t="str">
            <v>Houston-The Woodlands-Sugar Land, TX</v>
          </cell>
          <cell r="E2322">
            <v>153056</v>
          </cell>
          <cell r="F2322">
            <v>19</v>
          </cell>
          <cell r="G2322" t="str">
            <v>1st Q</v>
          </cell>
          <cell r="H2322">
            <v>1.5</v>
          </cell>
        </row>
        <row r="2323">
          <cell r="A2323">
            <v>48201411600</v>
          </cell>
          <cell r="B2323" t="str">
            <v>Census Tract 4116, Harris County, Texas</v>
          </cell>
          <cell r="C2323" t="str">
            <v>Harris</v>
          </cell>
          <cell r="D2323" t="str">
            <v>Houston-The Woodlands-Sugar Land, TX</v>
          </cell>
          <cell r="E2323">
            <v>151154</v>
          </cell>
          <cell r="F2323">
            <v>20</v>
          </cell>
          <cell r="G2323" t="str">
            <v>1st Q</v>
          </cell>
          <cell r="H2323">
            <v>2.5</v>
          </cell>
        </row>
        <row r="2324">
          <cell r="A2324">
            <v>48157673901</v>
          </cell>
          <cell r="B2324" t="str">
            <v>Census Tract 6739.01, Fort Bend County, Texas</v>
          </cell>
          <cell r="C2324" t="str">
            <v>Fort Bend</v>
          </cell>
          <cell r="D2324" t="str">
            <v>Houston-The Woodlands-Sugar Land, TX</v>
          </cell>
          <cell r="E2324">
            <v>150917</v>
          </cell>
          <cell r="F2324">
            <v>21</v>
          </cell>
          <cell r="G2324" t="str">
            <v>1st Q</v>
          </cell>
          <cell r="H2324">
            <v>5</v>
          </cell>
        </row>
        <row r="2325">
          <cell r="A2325">
            <v>48201431700</v>
          </cell>
          <cell r="B2325" t="str">
            <v>Census Tract 4317, Harris County, Texas</v>
          </cell>
          <cell r="C2325" t="str">
            <v>Harris</v>
          </cell>
          <cell r="D2325" t="str">
            <v>Houston-The Woodlands-Sugar Land, TX</v>
          </cell>
          <cell r="E2325">
            <v>150789</v>
          </cell>
          <cell r="F2325">
            <v>22</v>
          </cell>
          <cell r="G2325" t="str">
            <v>1st Q</v>
          </cell>
          <cell r="H2325">
            <v>3.9</v>
          </cell>
        </row>
        <row r="2326">
          <cell r="A2326">
            <v>48339690900</v>
          </cell>
          <cell r="B2326" t="str">
            <v>Census Tract 6909, Montgomery County, Texas</v>
          </cell>
          <cell r="C2326" t="str">
            <v>Montgomery</v>
          </cell>
          <cell r="D2326" t="str">
            <v>Houston-The Woodlands-Sugar Land, TX</v>
          </cell>
          <cell r="E2326">
            <v>150500</v>
          </cell>
          <cell r="F2326">
            <v>23</v>
          </cell>
          <cell r="G2326" t="str">
            <v>1st Q</v>
          </cell>
          <cell r="H2326">
            <v>2</v>
          </cell>
        </row>
        <row r="2327">
          <cell r="A2327">
            <v>48201420800</v>
          </cell>
          <cell r="B2327" t="str">
            <v>Census Tract 4208, Harris County, Texas</v>
          </cell>
          <cell r="C2327" t="str">
            <v>Harris</v>
          </cell>
          <cell r="D2327" t="str">
            <v>Houston-The Woodlands-Sugar Land, TX</v>
          </cell>
          <cell r="E2327">
            <v>148443</v>
          </cell>
          <cell r="F2327">
            <v>24</v>
          </cell>
          <cell r="G2327" t="str">
            <v>1st Q</v>
          </cell>
          <cell r="H2327">
            <v>0.3</v>
          </cell>
        </row>
        <row r="2328">
          <cell r="A2328">
            <v>48201450500</v>
          </cell>
          <cell r="B2328" t="str">
            <v>Census Tract 4505, Harris County, Texas</v>
          </cell>
          <cell r="C2328" t="str">
            <v>Harris</v>
          </cell>
          <cell r="D2328" t="str">
            <v>Houston-The Woodlands-Sugar Land, TX</v>
          </cell>
          <cell r="E2328">
            <v>147154</v>
          </cell>
          <cell r="F2328">
            <v>25</v>
          </cell>
          <cell r="G2328" t="str">
            <v>1st Q</v>
          </cell>
          <cell r="H2328">
            <v>2.7</v>
          </cell>
        </row>
        <row r="2329">
          <cell r="A2329">
            <v>48201413100</v>
          </cell>
          <cell r="B2329" t="str">
            <v>Census Tract 4131, Harris County, Texas</v>
          </cell>
          <cell r="C2329" t="str">
            <v>Harris</v>
          </cell>
          <cell r="D2329" t="str">
            <v>Houston-The Woodlands-Sugar Land, TX</v>
          </cell>
          <cell r="E2329">
            <v>147039</v>
          </cell>
          <cell r="F2329">
            <v>26</v>
          </cell>
          <cell r="G2329" t="str">
            <v>1st Q</v>
          </cell>
          <cell r="H2329">
            <v>6.8</v>
          </cell>
        </row>
        <row r="2330">
          <cell r="A2330">
            <v>48339691000</v>
          </cell>
          <cell r="B2330" t="str">
            <v>Census Tract 6910, Montgomery County, Texas</v>
          </cell>
          <cell r="C2330" t="str">
            <v>Montgomery</v>
          </cell>
          <cell r="D2330" t="str">
            <v>Houston-The Woodlands-Sugar Land, TX</v>
          </cell>
          <cell r="E2330">
            <v>146307</v>
          </cell>
          <cell r="F2330">
            <v>27</v>
          </cell>
          <cell r="G2330" t="str">
            <v>1st Q</v>
          </cell>
          <cell r="H2330">
            <v>1.7</v>
          </cell>
        </row>
        <row r="2331">
          <cell r="A2331">
            <v>48157673902</v>
          </cell>
          <cell r="B2331" t="str">
            <v>Census Tract 6739.02, Fort Bend County, Texas</v>
          </cell>
          <cell r="C2331" t="str">
            <v>Fort Bend</v>
          </cell>
          <cell r="D2331" t="str">
            <v>Houston-The Woodlands-Sugar Land, TX</v>
          </cell>
          <cell r="E2331">
            <v>146134</v>
          </cell>
          <cell r="F2331">
            <v>28</v>
          </cell>
          <cell r="G2331" t="str">
            <v>1st Q</v>
          </cell>
          <cell r="H2331">
            <v>1.3</v>
          </cell>
        </row>
        <row r="2332">
          <cell r="A2332">
            <v>48201412500</v>
          </cell>
          <cell r="B2332" t="str">
            <v>Census Tract 4125, Harris County, Texas</v>
          </cell>
          <cell r="C2332" t="str">
            <v>Harris</v>
          </cell>
          <cell r="D2332" t="str">
            <v>Houston-The Woodlands-Sugar Land, TX</v>
          </cell>
          <cell r="E2332">
            <v>145833</v>
          </cell>
          <cell r="F2332">
            <v>29</v>
          </cell>
          <cell r="G2332" t="str">
            <v>1st Q</v>
          </cell>
          <cell r="H2332">
            <v>4.7</v>
          </cell>
        </row>
        <row r="2333">
          <cell r="A2333">
            <v>48201421000</v>
          </cell>
          <cell r="B2333" t="str">
            <v>Census Tract 4210, Harris County, Texas</v>
          </cell>
          <cell r="C2333" t="str">
            <v>Harris</v>
          </cell>
          <cell r="D2333" t="str">
            <v>Houston-The Woodlands-Sugar Land, TX</v>
          </cell>
          <cell r="E2333">
            <v>144107</v>
          </cell>
          <cell r="F2333">
            <v>30</v>
          </cell>
          <cell r="G2333" t="str">
            <v>1st Q</v>
          </cell>
          <cell r="H2333">
            <v>1.1</v>
          </cell>
        </row>
        <row r="2334">
          <cell r="A2334">
            <v>48201340202</v>
          </cell>
          <cell r="B2334" t="str">
            <v>Census Tract 3402.02, Harris County, Texas</v>
          </cell>
          <cell r="C2334" t="str">
            <v>Harris</v>
          </cell>
          <cell r="D2334" t="str">
            <v>Houston-The Woodlands-Sugar Land, TX</v>
          </cell>
          <cell r="E2334">
            <v>143750</v>
          </cell>
          <cell r="F2334">
            <v>31</v>
          </cell>
          <cell r="G2334" t="str">
            <v>1st Q</v>
          </cell>
          <cell r="H2334">
            <v>0.1</v>
          </cell>
        </row>
        <row r="2335">
          <cell r="A2335">
            <v>48201454502</v>
          </cell>
          <cell r="B2335" t="str">
            <v>Census Tract 4545.02, Harris County, Texas</v>
          </cell>
          <cell r="C2335" t="str">
            <v>Harris</v>
          </cell>
          <cell r="D2335" t="str">
            <v>Houston-The Woodlands-Sugar Land, TX</v>
          </cell>
          <cell r="E2335">
            <v>142692</v>
          </cell>
          <cell r="F2335">
            <v>32</v>
          </cell>
          <cell r="G2335" t="str">
            <v>1st Q</v>
          </cell>
          <cell r="H2335">
            <v>1.2</v>
          </cell>
        </row>
        <row r="2336">
          <cell r="A2336">
            <v>48157673001</v>
          </cell>
          <cell r="B2336" t="str">
            <v>Census Tract 6730.01, Fort Bend County, Texas</v>
          </cell>
          <cell r="C2336" t="str">
            <v>Fort Bend</v>
          </cell>
          <cell r="D2336" t="str">
            <v>Houston-The Woodlands-Sugar Land, TX</v>
          </cell>
          <cell r="E2336">
            <v>142470</v>
          </cell>
          <cell r="F2336">
            <v>33</v>
          </cell>
          <cell r="G2336" t="str">
            <v>1st Q</v>
          </cell>
          <cell r="H2336">
            <v>2.9</v>
          </cell>
        </row>
        <row r="2337">
          <cell r="A2337">
            <v>48157674602</v>
          </cell>
          <cell r="B2337" t="str">
            <v>Census Tract 6746.02, Fort Bend County, Texas</v>
          </cell>
          <cell r="C2337" t="str">
            <v>Fort Bend</v>
          </cell>
          <cell r="D2337" t="str">
            <v>Houston-The Woodlands-Sugar Land, TX</v>
          </cell>
          <cell r="E2337">
            <v>141984</v>
          </cell>
          <cell r="F2337">
            <v>34</v>
          </cell>
          <cell r="G2337" t="str">
            <v>1st Q</v>
          </cell>
          <cell r="H2337">
            <v>1.7</v>
          </cell>
        </row>
        <row r="2338">
          <cell r="A2338">
            <v>48201340400</v>
          </cell>
          <cell r="B2338" t="str">
            <v>Census Tract 3404, Harris County, Texas</v>
          </cell>
          <cell r="C2338" t="str">
            <v>Harris</v>
          </cell>
          <cell r="D2338" t="str">
            <v>Houston-The Woodlands-Sugar Land, TX</v>
          </cell>
          <cell r="E2338">
            <v>140714</v>
          </cell>
          <cell r="F2338">
            <v>35</v>
          </cell>
          <cell r="G2338" t="str">
            <v>1st Q</v>
          </cell>
          <cell r="H2338">
            <v>3.5</v>
          </cell>
        </row>
        <row r="2339">
          <cell r="A2339">
            <v>48201430800</v>
          </cell>
          <cell r="B2339" t="str">
            <v>Census Tract 4308, Harris County, Texas</v>
          </cell>
          <cell r="C2339" t="str">
            <v>Harris</v>
          </cell>
          <cell r="D2339" t="str">
            <v>Houston-The Woodlands-Sugar Land, TX</v>
          </cell>
          <cell r="E2339">
            <v>140441</v>
          </cell>
          <cell r="F2339">
            <v>36</v>
          </cell>
          <cell r="G2339" t="str">
            <v>1st Q</v>
          </cell>
          <cell r="H2339">
            <v>0.6</v>
          </cell>
        </row>
        <row r="2340">
          <cell r="A2340">
            <v>48201420700</v>
          </cell>
          <cell r="B2340" t="str">
            <v>Census Tract 4207, Harris County, Texas</v>
          </cell>
          <cell r="C2340" t="str">
            <v>Harris</v>
          </cell>
          <cell r="D2340" t="str">
            <v>Houston-The Woodlands-Sugar Land, TX</v>
          </cell>
          <cell r="E2340">
            <v>139259</v>
          </cell>
          <cell r="F2340">
            <v>37</v>
          </cell>
          <cell r="G2340" t="str">
            <v>1st Q</v>
          </cell>
          <cell r="H2340">
            <v>0.9</v>
          </cell>
        </row>
        <row r="2341">
          <cell r="A2341">
            <v>48201412200</v>
          </cell>
          <cell r="B2341" t="str">
            <v>Census Tract 4122, Harris County, Texas</v>
          </cell>
          <cell r="C2341" t="str">
            <v>Harris</v>
          </cell>
          <cell r="D2341" t="str">
            <v>Houston-The Woodlands-Sugar Land, TX</v>
          </cell>
          <cell r="E2341">
            <v>138547</v>
          </cell>
          <cell r="F2341">
            <v>38</v>
          </cell>
          <cell r="G2341" t="str">
            <v>1st Q</v>
          </cell>
          <cell r="H2341">
            <v>5.6</v>
          </cell>
        </row>
        <row r="2342">
          <cell r="A2342">
            <v>48201431600</v>
          </cell>
          <cell r="B2342" t="str">
            <v>Census Tract 4316, Harris County, Texas</v>
          </cell>
          <cell r="C2342" t="str">
            <v>Harris</v>
          </cell>
          <cell r="D2342" t="str">
            <v>Houston-The Woodlands-Sugar Land, TX</v>
          </cell>
          <cell r="E2342">
            <v>137617</v>
          </cell>
          <cell r="F2342">
            <v>39</v>
          </cell>
          <cell r="G2342" t="str">
            <v>1st Q</v>
          </cell>
          <cell r="H2342">
            <v>4</v>
          </cell>
        </row>
        <row r="2343">
          <cell r="A2343">
            <v>48339690602</v>
          </cell>
          <cell r="B2343" t="str">
            <v>Census Tract 6906.02, Montgomery County, Texas</v>
          </cell>
          <cell r="C2343" t="str">
            <v>Montgomery</v>
          </cell>
          <cell r="D2343" t="str">
            <v>Houston-The Woodlands-Sugar Land, TX</v>
          </cell>
          <cell r="E2343">
            <v>136520</v>
          </cell>
          <cell r="F2343">
            <v>40</v>
          </cell>
          <cell r="G2343" t="str">
            <v>1st Q</v>
          </cell>
          <cell r="H2343">
            <v>4.5</v>
          </cell>
        </row>
        <row r="2344">
          <cell r="A2344">
            <v>48201450200</v>
          </cell>
          <cell r="B2344" t="str">
            <v>Census Tract 4502, Harris County, Texas</v>
          </cell>
          <cell r="C2344" t="str">
            <v>Harris</v>
          </cell>
          <cell r="D2344" t="str">
            <v>Houston-The Woodlands-Sugar Land, TX</v>
          </cell>
          <cell r="E2344">
            <v>135161</v>
          </cell>
          <cell r="F2344">
            <v>41</v>
          </cell>
          <cell r="G2344" t="str">
            <v>1st Q</v>
          </cell>
          <cell r="H2344">
            <v>2.2</v>
          </cell>
        </row>
        <row r="2345">
          <cell r="A2345">
            <v>48167720400</v>
          </cell>
          <cell r="B2345" t="str">
            <v>Census Tract 7204, Galveston County, Texas</v>
          </cell>
          <cell r="C2345" t="str">
            <v>Galveston</v>
          </cell>
          <cell r="D2345" t="str">
            <v>Houston-The Woodlands-Sugar Land, TX</v>
          </cell>
          <cell r="E2345">
            <v>135042</v>
          </cell>
          <cell r="F2345">
            <v>42</v>
          </cell>
          <cell r="G2345" t="str">
            <v>1st Q</v>
          </cell>
          <cell r="H2345">
            <v>1.9</v>
          </cell>
        </row>
        <row r="2346">
          <cell r="A2346">
            <v>48157673003</v>
          </cell>
          <cell r="B2346" t="str">
            <v>Census Tract 6730.03, Fort Bend County, Texas</v>
          </cell>
          <cell r="C2346" t="str">
            <v>Fort Bend</v>
          </cell>
          <cell r="D2346" t="str">
            <v>Houston-The Woodlands-Sugar Land, TX</v>
          </cell>
          <cell r="E2346">
            <v>135018</v>
          </cell>
          <cell r="F2346">
            <v>43</v>
          </cell>
          <cell r="G2346" t="str">
            <v>1st Q</v>
          </cell>
          <cell r="H2346">
            <v>3.6</v>
          </cell>
        </row>
        <row r="2347">
          <cell r="A2347">
            <v>48201250900</v>
          </cell>
          <cell r="B2347" t="str">
            <v>Census Tract 2509, Harris County, Texas</v>
          </cell>
          <cell r="C2347" t="str">
            <v>Harris</v>
          </cell>
          <cell r="D2347" t="str">
            <v>Houston-The Woodlands-Sugar Land, TX</v>
          </cell>
          <cell r="E2347">
            <v>134688</v>
          </cell>
          <cell r="F2347">
            <v>44</v>
          </cell>
          <cell r="G2347" t="str">
            <v>1st Q</v>
          </cell>
          <cell r="H2347">
            <v>3</v>
          </cell>
        </row>
        <row r="2348">
          <cell r="A2348">
            <v>48157674601</v>
          </cell>
          <cell r="B2348" t="str">
            <v>Census Tract 6746.01, Fort Bend County, Texas</v>
          </cell>
          <cell r="C2348" t="str">
            <v>Fort Bend</v>
          </cell>
          <cell r="D2348" t="str">
            <v>Houston-The Woodlands-Sugar Land, TX</v>
          </cell>
          <cell r="E2348">
            <v>134048</v>
          </cell>
          <cell r="F2348">
            <v>45</v>
          </cell>
          <cell r="G2348" t="str">
            <v>1st Q</v>
          </cell>
          <cell r="H2348">
            <v>0.9</v>
          </cell>
        </row>
        <row r="2349">
          <cell r="A2349">
            <v>48201551702</v>
          </cell>
          <cell r="B2349" t="str">
            <v>Census Tract 5517.02, Harris County, Texas</v>
          </cell>
          <cell r="C2349" t="str">
            <v>Harris</v>
          </cell>
          <cell r="D2349" t="str">
            <v>Houston-The Woodlands-Sugar Land, TX</v>
          </cell>
          <cell r="E2349">
            <v>133947</v>
          </cell>
          <cell r="F2349">
            <v>46</v>
          </cell>
          <cell r="G2349" t="str">
            <v>1st Q</v>
          </cell>
          <cell r="H2349">
            <v>1.5</v>
          </cell>
        </row>
        <row r="2350">
          <cell r="A2350">
            <v>48201553900</v>
          </cell>
          <cell r="B2350" t="str">
            <v>Census Tract 5539, Harris County, Texas</v>
          </cell>
          <cell r="C2350" t="str">
            <v>Harris</v>
          </cell>
          <cell r="D2350" t="str">
            <v>Houston-The Woodlands-Sugar Land, TX</v>
          </cell>
          <cell r="E2350">
            <v>133248</v>
          </cell>
          <cell r="F2350">
            <v>47</v>
          </cell>
          <cell r="G2350" t="str">
            <v>1st Q</v>
          </cell>
          <cell r="H2350">
            <v>1.8</v>
          </cell>
        </row>
        <row r="2351">
          <cell r="A2351">
            <v>48201554002</v>
          </cell>
          <cell r="B2351" t="str">
            <v>Census Tract 5540.02, Harris County, Texas</v>
          </cell>
          <cell r="C2351" t="str">
            <v>Harris</v>
          </cell>
          <cell r="D2351" t="str">
            <v>Houston-The Woodlands-Sugar Land, TX</v>
          </cell>
          <cell r="E2351">
            <v>131897</v>
          </cell>
          <cell r="F2351">
            <v>48</v>
          </cell>
          <cell r="G2351" t="str">
            <v>1st Q</v>
          </cell>
          <cell r="H2351">
            <v>3.2</v>
          </cell>
        </row>
        <row r="2352">
          <cell r="A2352">
            <v>48201555301</v>
          </cell>
          <cell r="B2352" t="str">
            <v>Census Tract 5553.01, Harris County, Texas</v>
          </cell>
          <cell r="C2352" t="str">
            <v>Harris</v>
          </cell>
          <cell r="D2352" t="str">
            <v>Houston-The Woodlands-Sugar Land, TX</v>
          </cell>
          <cell r="E2352">
            <v>130625</v>
          </cell>
          <cell r="F2352">
            <v>49</v>
          </cell>
          <cell r="G2352" t="str">
            <v>1st Q</v>
          </cell>
          <cell r="H2352">
            <v>10</v>
          </cell>
        </row>
        <row r="2353">
          <cell r="A2353">
            <v>48157673101</v>
          </cell>
          <cell r="B2353" t="str">
            <v>Census Tract 6731.01, Fort Bend County, Texas</v>
          </cell>
          <cell r="C2353" t="str">
            <v>Fort Bend</v>
          </cell>
          <cell r="D2353" t="str">
            <v>Houston-The Woodlands-Sugar Land, TX</v>
          </cell>
          <cell r="E2353">
            <v>129887</v>
          </cell>
          <cell r="F2353">
            <v>50</v>
          </cell>
          <cell r="G2353" t="str">
            <v>1st Q</v>
          </cell>
          <cell r="H2353">
            <v>3.2</v>
          </cell>
        </row>
        <row r="2354">
          <cell r="A2354">
            <v>48339690800</v>
          </cell>
          <cell r="B2354" t="str">
            <v>Census Tract 6908, Montgomery County, Texas</v>
          </cell>
          <cell r="C2354" t="str">
            <v>Montgomery</v>
          </cell>
          <cell r="D2354" t="str">
            <v>Houston-The Woodlands-Sugar Land, TX</v>
          </cell>
          <cell r="E2354">
            <v>129038</v>
          </cell>
          <cell r="F2354">
            <v>51</v>
          </cell>
          <cell r="G2354" t="str">
            <v>1st Q</v>
          </cell>
          <cell r="H2354">
            <v>1.9</v>
          </cell>
        </row>
        <row r="2355">
          <cell r="A2355">
            <v>48201510800</v>
          </cell>
          <cell r="B2355" t="str">
            <v>Census Tract 5108, Harris County, Texas</v>
          </cell>
          <cell r="C2355" t="str">
            <v>Harris</v>
          </cell>
          <cell r="D2355" t="str">
            <v>Houston-The Woodlands-Sugar Land, TX</v>
          </cell>
          <cell r="E2355">
            <v>128990</v>
          </cell>
          <cell r="F2355">
            <v>52</v>
          </cell>
          <cell r="G2355" t="str">
            <v>1st Q</v>
          </cell>
          <cell r="H2355">
            <v>4.2</v>
          </cell>
        </row>
        <row r="2356">
          <cell r="A2356">
            <v>48157674300</v>
          </cell>
          <cell r="B2356" t="str">
            <v>Census Tract 6743, Fort Bend County, Texas</v>
          </cell>
          <cell r="C2356" t="str">
            <v>Fort Bend</v>
          </cell>
          <cell r="D2356" t="str">
            <v>Houston-The Woodlands-Sugar Land, TX</v>
          </cell>
          <cell r="E2356">
            <v>128974</v>
          </cell>
          <cell r="F2356">
            <v>53</v>
          </cell>
          <cell r="G2356" t="str">
            <v>1st Q</v>
          </cell>
          <cell r="H2356">
            <v>1.4</v>
          </cell>
        </row>
        <row r="2357">
          <cell r="A2357">
            <v>48157673300</v>
          </cell>
          <cell r="B2357" t="str">
            <v>Census Tract 6733, Fort Bend County, Texas</v>
          </cell>
          <cell r="C2357" t="str">
            <v>Fort Bend</v>
          </cell>
          <cell r="D2357" t="str">
            <v>Houston-The Woodlands-Sugar Land, TX</v>
          </cell>
          <cell r="E2357">
            <v>127829</v>
          </cell>
          <cell r="F2357">
            <v>54</v>
          </cell>
          <cell r="G2357" t="str">
            <v>1st Q</v>
          </cell>
          <cell r="H2357">
            <v>3.3</v>
          </cell>
        </row>
        <row r="2358">
          <cell r="A2358">
            <v>48157673002</v>
          </cell>
          <cell r="B2358" t="str">
            <v>Census Tract 6730.02, Fort Bend County, Texas</v>
          </cell>
          <cell r="C2358" t="str">
            <v>Fort Bend</v>
          </cell>
          <cell r="D2358" t="str">
            <v>Houston-The Woodlands-Sugar Land, TX</v>
          </cell>
          <cell r="E2358">
            <v>127288</v>
          </cell>
          <cell r="F2358">
            <v>55</v>
          </cell>
          <cell r="G2358" t="str">
            <v>1st Q</v>
          </cell>
          <cell r="H2358">
            <v>2.4</v>
          </cell>
        </row>
        <row r="2359">
          <cell r="A2359">
            <v>48157673102</v>
          </cell>
          <cell r="B2359" t="str">
            <v>Census Tract 6731.02, Fort Bend County, Texas</v>
          </cell>
          <cell r="C2359" t="str">
            <v>Fort Bend</v>
          </cell>
          <cell r="D2359" t="str">
            <v>Houston-The Woodlands-Sugar Land, TX</v>
          </cell>
          <cell r="E2359">
            <v>125672</v>
          </cell>
          <cell r="F2359">
            <v>56</v>
          </cell>
          <cell r="G2359" t="str">
            <v>1st Q</v>
          </cell>
          <cell r="H2359">
            <v>1</v>
          </cell>
        </row>
        <row r="2360">
          <cell r="A2360">
            <v>48201431502</v>
          </cell>
          <cell r="B2360" t="str">
            <v>Census Tract 4315.02, Harris County, Texas</v>
          </cell>
          <cell r="C2360" t="str">
            <v>Harris</v>
          </cell>
          <cell r="D2360" t="str">
            <v>Houston-The Woodlands-Sugar Land, TX</v>
          </cell>
          <cell r="E2360">
            <v>125139</v>
          </cell>
          <cell r="F2360">
            <v>57</v>
          </cell>
          <cell r="G2360" t="str">
            <v>1st Q</v>
          </cell>
          <cell r="H2360">
            <v>4.1</v>
          </cell>
        </row>
        <row r="2361">
          <cell r="A2361">
            <v>48201341400</v>
          </cell>
          <cell r="B2361" t="str">
            <v>Census Tract 3414, Harris County, Texas</v>
          </cell>
          <cell r="C2361" t="str">
            <v>Harris</v>
          </cell>
          <cell r="D2361" t="str">
            <v>Houston-The Woodlands-Sugar Land, TX</v>
          </cell>
          <cell r="E2361">
            <v>124479</v>
          </cell>
          <cell r="F2361">
            <v>58</v>
          </cell>
          <cell r="G2361" t="str">
            <v>1st Q</v>
          </cell>
          <cell r="H2361">
            <v>2.8</v>
          </cell>
        </row>
        <row r="2362">
          <cell r="A2362">
            <v>48339691301</v>
          </cell>
          <cell r="B2362" t="str">
            <v>Census Tract 6913.01, Montgomery County, Texas</v>
          </cell>
          <cell r="C2362" t="str">
            <v>Montgomery</v>
          </cell>
          <cell r="D2362" t="str">
            <v>Houston-The Woodlands-Sugar Land, TX</v>
          </cell>
          <cell r="E2362">
            <v>124300</v>
          </cell>
          <cell r="F2362">
            <v>59</v>
          </cell>
          <cell r="G2362" t="str">
            <v>1st Q</v>
          </cell>
          <cell r="H2362">
            <v>3.1</v>
          </cell>
        </row>
        <row r="2363">
          <cell r="A2363">
            <v>48201554502</v>
          </cell>
          <cell r="B2363" t="str">
            <v>Census Tract 5545.02, Harris County, Texas</v>
          </cell>
          <cell r="C2363" t="str">
            <v>Harris</v>
          </cell>
          <cell r="D2363" t="str">
            <v>Houston-The Woodlands-Sugar Land, TX</v>
          </cell>
          <cell r="E2363">
            <v>124243</v>
          </cell>
          <cell r="F2363">
            <v>60</v>
          </cell>
          <cell r="G2363" t="str">
            <v>1st Q</v>
          </cell>
          <cell r="H2363">
            <v>1.8</v>
          </cell>
        </row>
        <row r="2364">
          <cell r="A2364">
            <v>48201251501</v>
          </cell>
          <cell r="B2364" t="str">
            <v>Census Tract 2515.01, Harris County, Texas</v>
          </cell>
          <cell r="C2364" t="str">
            <v>Harris</v>
          </cell>
          <cell r="D2364" t="str">
            <v>Houston-The Woodlands-Sugar Land, TX</v>
          </cell>
          <cell r="E2364">
            <v>123586</v>
          </cell>
          <cell r="F2364">
            <v>61</v>
          </cell>
          <cell r="G2364" t="str">
            <v>1st Q</v>
          </cell>
          <cell r="H2364">
            <v>5.4</v>
          </cell>
        </row>
        <row r="2365">
          <cell r="A2365">
            <v>48157673500</v>
          </cell>
          <cell r="B2365" t="str">
            <v>Census Tract 6735, Fort Bend County, Texas</v>
          </cell>
          <cell r="C2365" t="str">
            <v>Fort Bend</v>
          </cell>
          <cell r="D2365" t="str">
            <v>Houston-The Woodlands-Sugar Land, TX</v>
          </cell>
          <cell r="E2365">
            <v>122638</v>
          </cell>
          <cell r="F2365">
            <v>62</v>
          </cell>
          <cell r="G2365" t="str">
            <v>1st Q</v>
          </cell>
          <cell r="H2365">
            <v>4.8</v>
          </cell>
        </row>
        <row r="2366">
          <cell r="A2366">
            <v>48201554401</v>
          </cell>
          <cell r="B2366" t="str">
            <v>Census Tract 5544.01, Harris County, Texas</v>
          </cell>
          <cell r="C2366" t="str">
            <v>Harris</v>
          </cell>
          <cell r="D2366" t="str">
            <v>Houston-The Woodlands-Sugar Land, TX</v>
          </cell>
          <cell r="E2366">
            <v>122352</v>
          </cell>
          <cell r="F2366">
            <v>63</v>
          </cell>
          <cell r="G2366" t="str">
            <v>1st Q</v>
          </cell>
          <cell r="H2366">
            <v>1.7</v>
          </cell>
        </row>
        <row r="2367">
          <cell r="A2367">
            <v>48157671700</v>
          </cell>
          <cell r="B2367" t="str">
            <v>Census Tract 6717, Fort Bend County, Texas</v>
          </cell>
          <cell r="C2367" t="str">
            <v>Fort Bend</v>
          </cell>
          <cell r="D2367" t="str">
            <v>Houston-The Woodlands-Sugar Land, TX</v>
          </cell>
          <cell r="E2367">
            <v>121908</v>
          </cell>
          <cell r="F2367">
            <v>64</v>
          </cell>
          <cell r="G2367" t="str">
            <v>1st Q</v>
          </cell>
          <cell r="H2367">
            <v>5.6</v>
          </cell>
        </row>
        <row r="2368">
          <cell r="A2368">
            <v>48157673200</v>
          </cell>
          <cell r="B2368" t="str">
            <v>Census Tract 6732, Fort Bend County, Texas</v>
          </cell>
          <cell r="C2368" t="str">
            <v>Fort Bend</v>
          </cell>
          <cell r="D2368" t="str">
            <v>Houston-The Woodlands-Sugar Land, TX</v>
          </cell>
          <cell r="E2368">
            <v>121462</v>
          </cell>
          <cell r="F2368">
            <v>65</v>
          </cell>
          <cell r="G2368" t="str">
            <v>1st Q</v>
          </cell>
          <cell r="H2368">
            <v>6.1</v>
          </cell>
        </row>
        <row r="2369">
          <cell r="A2369">
            <v>48167720302</v>
          </cell>
          <cell r="B2369" t="str">
            <v>Census Tract 7203.02, Galveston County, Texas</v>
          </cell>
          <cell r="C2369" t="str">
            <v>Galveston</v>
          </cell>
          <cell r="D2369" t="str">
            <v>Houston-The Woodlands-Sugar Land, TX</v>
          </cell>
          <cell r="E2369">
            <v>121164</v>
          </cell>
          <cell r="F2369">
            <v>66</v>
          </cell>
          <cell r="G2369" t="str">
            <v>1st Q</v>
          </cell>
          <cell r="H2369">
            <v>5.9</v>
          </cell>
        </row>
        <row r="2370">
          <cell r="A2370">
            <v>48201540100</v>
          </cell>
          <cell r="B2370" t="str">
            <v>Census Tract 5401, Harris County, Texas</v>
          </cell>
          <cell r="C2370" t="str">
            <v>Harris</v>
          </cell>
          <cell r="D2370" t="str">
            <v>Houston-The Woodlands-Sugar Land, TX</v>
          </cell>
          <cell r="E2370">
            <v>121028</v>
          </cell>
          <cell r="F2370">
            <v>67</v>
          </cell>
          <cell r="G2370" t="str">
            <v>1st Q</v>
          </cell>
          <cell r="H2370">
            <v>6.1</v>
          </cell>
        </row>
        <row r="2371">
          <cell r="A2371">
            <v>48201555702</v>
          </cell>
          <cell r="B2371" t="str">
            <v>Census Tract 5557.02, Harris County, Texas</v>
          </cell>
          <cell r="C2371" t="str">
            <v>Harris</v>
          </cell>
          <cell r="D2371" t="str">
            <v>Houston-The Woodlands-Sugar Land, TX</v>
          </cell>
          <cell r="E2371">
            <v>120910</v>
          </cell>
          <cell r="F2371">
            <v>68</v>
          </cell>
          <cell r="G2371" t="str">
            <v>1st Q</v>
          </cell>
          <cell r="H2371">
            <v>0.5</v>
          </cell>
        </row>
        <row r="2372">
          <cell r="A2372">
            <v>48201412700</v>
          </cell>
          <cell r="B2372" t="str">
            <v>Census Tract 4127, Harris County, Texas</v>
          </cell>
          <cell r="C2372" t="str">
            <v>Harris</v>
          </cell>
          <cell r="D2372" t="str">
            <v>Houston-The Woodlands-Sugar Land, TX</v>
          </cell>
          <cell r="E2372">
            <v>120774</v>
          </cell>
          <cell r="F2372">
            <v>69</v>
          </cell>
          <cell r="G2372" t="str">
            <v>1st Q</v>
          </cell>
          <cell r="H2372">
            <v>6.1</v>
          </cell>
        </row>
        <row r="2373">
          <cell r="A2373">
            <v>48201554600</v>
          </cell>
          <cell r="B2373" t="str">
            <v>Census Tract 5546, Harris County, Texas</v>
          </cell>
          <cell r="C2373" t="str">
            <v>Harris</v>
          </cell>
          <cell r="D2373" t="str">
            <v>Houston-The Woodlands-Sugar Land, TX</v>
          </cell>
          <cell r="E2373">
            <v>118235</v>
          </cell>
          <cell r="F2373">
            <v>70</v>
          </cell>
          <cell r="G2373" t="str">
            <v>1st Q</v>
          </cell>
          <cell r="H2373">
            <v>1</v>
          </cell>
        </row>
        <row r="2374">
          <cell r="A2374">
            <v>48201251401</v>
          </cell>
          <cell r="B2374" t="str">
            <v>Census Tract 2514.01, Harris County, Texas</v>
          </cell>
          <cell r="C2374" t="str">
            <v>Harris</v>
          </cell>
          <cell r="D2374" t="str">
            <v>Houston-The Woodlands-Sugar Land, TX</v>
          </cell>
          <cell r="E2374">
            <v>118021</v>
          </cell>
          <cell r="F2374">
            <v>71</v>
          </cell>
          <cell r="G2374" t="str">
            <v>1st Q</v>
          </cell>
          <cell r="H2374">
            <v>0.8</v>
          </cell>
        </row>
        <row r="2375">
          <cell r="A2375">
            <v>48201555302</v>
          </cell>
          <cell r="B2375" t="str">
            <v>Census Tract 5553.02, Harris County, Texas</v>
          </cell>
          <cell r="C2375" t="str">
            <v>Harris</v>
          </cell>
          <cell r="D2375" t="str">
            <v>Houston-The Woodlands-Sugar Land, TX</v>
          </cell>
          <cell r="E2375">
            <v>117748</v>
          </cell>
          <cell r="F2375">
            <v>72</v>
          </cell>
          <cell r="G2375" t="str">
            <v>1st Q</v>
          </cell>
          <cell r="H2375">
            <v>3.6</v>
          </cell>
        </row>
        <row r="2376">
          <cell r="A2376">
            <v>48339690601</v>
          </cell>
          <cell r="B2376" t="str">
            <v>Census Tract 6906.01, Montgomery County, Texas</v>
          </cell>
          <cell r="C2376" t="str">
            <v>Montgomery</v>
          </cell>
          <cell r="D2376" t="str">
            <v>Houston-The Woodlands-Sugar Land, TX</v>
          </cell>
          <cell r="E2376">
            <v>117618</v>
          </cell>
          <cell r="F2376">
            <v>73</v>
          </cell>
          <cell r="G2376" t="str">
            <v>1st Q</v>
          </cell>
          <cell r="H2376">
            <v>4.2</v>
          </cell>
        </row>
        <row r="2377">
          <cell r="A2377">
            <v>48201541203</v>
          </cell>
          <cell r="B2377" t="str">
            <v>Census Tract 5412.03, Harris County, Texas</v>
          </cell>
          <cell r="C2377" t="str">
            <v>Harris</v>
          </cell>
          <cell r="D2377" t="str">
            <v>Houston-The Woodlands-Sugar Land, TX</v>
          </cell>
          <cell r="E2377">
            <v>117310</v>
          </cell>
          <cell r="F2377">
            <v>74</v>
          </cell>
          <cell r="G2377" t="str">
            <v>1st Q</v>
          </cell>
          <cell r="H2377">
            <v>0.8</v>
          </cell>
        </row>
        <row r="2378">
          <cell r="A2378">
            <v>48339692002</v>
          </cell>
          <cell r="B2378" t="str">
            <v>Census Tract 6920.02, Montgomery County, Texas</v>
          </cell>
          <cell r="C2378" t="str">
            <v>Montgomery</v>
          </cell>
          <cell r="D2378" t="str">
            <v>Houston-The Woodlands-Sugar Land, TX</v>
          </cell>
          <cell r="E2378">
            <v>116750</v>
          </cell>
          <cell r="F2378">
            <v>75</v>
          </cell>
          <cell r="G2378" t="str">
            <v>1st Q</v>
          </cell>
          <cell r="H2378">
            <v>1.5</v>
          </cell>
        </row>
        <row r="2379">
          <cell r="A2379">
            <v>48201554501</v>
          </cell>
          <cell r="B2379" t="str">
            <v>Census Tract 5545.01, Harris County, Texas</v>
          </cell>
          <cell r="C2379" t="str">
            <v>Harris</v>
          </cell>
          <cell r="D2379" t="str">
            <v>Houston-The Woodlands-Sugar Land, TX</v>
          </cell>
          <cell r="E2379">
            <v>116200</v>
          </cell>
          <cell r="F2379">
            <v>76</v>
          </cell>
          <cell r="G2379" t="str">
            <v>1st Q</v>
          </cell>
          <cell r="H2379">
            <v>1.8</v>
          </cell>
        </row>
        <row r="2380">
          <cell r="A2380">
            <v>48201451601</v>
          </cell>
          <cell r="B2380" t="str">
            <v>Census Tract 4516.01, Harris County, Texas</v>
          </cell>
          <cell r="C2380" t="str">
            <v>Harris</v>
          </cell>
          <cell r="D2380" t="str">
            <v>Houston-The Woodlands-Sugar Land, TX</v>
          </cell>
          <cell r="E2380">
            <v>116136</v>
          </cell>
          <cell r="F2380">
            <v>77</v>
          </cell>
          <cell r="G2380" t="str">
            <v>1st Q</v>
          </cell>
          <cell r="H2380">
            <v>4.6</v>
          </cell>
        </row>
        <row r="2381">
          <cell r="A2381">
            <v>48157670901</v>
          </cell>
          <cell r="B2381" t="str">
            <v>Census Tract 6709.01, Fort Bend County, Texas</v>
          </cell>
          <cell r="C2381" t="str">
            <v>Fort Bend</v>
          </cell>
          <cell r="D2381" t="str">
            <v>Houston-The Woodlands-Sugar Land, TX</v>
          </cell>
          <cell r="E2381">
            <v>115250</v>
          </cell>
          <cell r="F2381">
            <v>78</v>
          </cell>
          <cell r="G2381" t="str">
            <v>1st Q</v>
          </cell>
          <cell r="H2381">
            <v>0.5</v>
          </cell>
        </row>
        <row r="2382">
          <cell r="A2382">
            <v>48201340302</v>
          </cell>
          <cell r="B2382" t="str">
            <v>Census Tract 3403.02, Harris County, Texas</v>
          </cell>
          <cell r="C2382" t="str">
            <v>Harris</v>
          </cell>
          <cell r="D2382" t="str">
            <v>Houston-The Woodlands-Sugar Land, TX</v>
          </cell>
          <cell r="E2382">
            <v>114538</v>
          </cell>
          <cell r="F2382">
            <v>79</v>
          </cell>
          <cell r="G2382" t="str">
            <v>1st Q</v>
          </cell>
          <cell r="H2382">
            <v>2.3</v>
          </cell>
        </row>
        <row r="2383">
          <cell r="A2383">
            <v>48201252000</v>
          </cell>
          <cell r="B2383" t="str">
            <v>Census Tract 2520, Harris County, Texas</v>
          </cell>
          <cell r="C2383" t="str">
            <v>Harris</v>
          </cell>
          <cell r="D2383" t="str">
            <v>Houston-The Woodlands-Sugar Land, TX</v>
          </cell>
          <cell r="E2383">
            <v>114342</v>
          </cell>
          <cell r="F2383">
            <v>80</v>
          </cell>
          <cell r="G2383" t="str">
            <v>1st Q</v>
          </cell>
          <cell r="H2383">
            <v>3.9</v>
          </cell>
        </row>
        <row r="2384">
          <cell r="A2384">
            <v>48201543002</v>
          </cell>
          <cell r="B2384" t="str">
            <v>Census Tract 5430.02, Harris County, Texas</v>
          </cell>
          <cell r="C2384" t="str">
            <v>Harris</v>
          </cell>
          <cell r="D2384" t="str">
            <v>Houston-The Woodlands-Sugar Land, TX</v>
          </cell>
          <cell r="E2384">
            <v>113475</v>
          </cell>
          <cell r="F2384">
            <v>81</v>
          </cell>
          <cell r="G2384" t="str">
            <v>1st Q</v>
          </cell>
          <cell r="H2384">
            <v>5.1</v>
          </cell>
        </row>
        <row r="2385">
          <cell r="A2385">
            <v>48201541201</v>
          </cell>
          <cell r="B2385" t="str">
            <v>Census Tract 5412.01, Harris County, Texas</v>
          </cell>
          <cell r="C2385" t="str">
            <v>Harris</v>
          </cell>
          <cell r="D2385" t="str">
            <v>Houston-The Woodlands-Sugar Land, TX</v>
          </cell>
          <cell r="E2385">
            <v>113262</v>
          </cell>
          <cell r="F2385">
            <v>82</v>
          </cell>
          <cell r="G2385" t="str">
            <v>1st Q</v>
          </cell>
          <cell r="H2385">
            <v>2.7</v>
          </cell>
        </row>
        <row r="2386">
          <cell r="A2386">
            <v>48201251502</v>
          </cell>
          <cell r="B2386" t="str">
            <v>Census Tract 2515.02, Harris County, Texas</v>
          </cell>
          <cell r="C2386" t="str">
            <v>Harris</v>
          </cell>
          <cell r="D2386" t="str">
            <v>Houston-The Woodlands-Sugar Land, TX</v>
          </cell>
          <cell r="E2386">
            <v>111644</v>
          </cell>
          <cell r="F2386">
            <v>83</v>
          </cell>
          <cell r="G2386" t="str">
            <v>1st Q</v>
          </cell>
          <cell r="H2386">
            <v>2</v>
          </cell>
        </row>
        <row r="2387">
          <cell r="A2387">
            <v>48157674501</v>
          </cell>
          <cell r="B2387" t="str">
            <v>Census Tract 6745.01, Fort Bend County, Texas</v>
          </cell>
          <cell r="C2387" t="str">
            <v>Fort Bend</v>
          </cell>
          <cell r="D2387" t="str">
            <v>Houston-The Woodlands-Sugar Land, TX</v>
          </cell>
          <cell r="E2387">
            <v>111532</v>
          </cell>
          <cell r="F2387">
            <v>84</v>
          </cell>
          <cell r="G2387" t="str">
            <v>1st Q</v>
          </cell>
          <cell r="H2387">
            <v>1.8</v>
          </cell>
        </row>
        <row r="2388">
          <cell r="A2388">
            <v>48167720503</v>
          </cell>
          <cell r="B2388" t="str">
            <v>Census Tract 7205.03, Galveston County, Texas</v>
          </cell>
          <cell r="C2388" t="str">
            <v>Galveston</v>
          </cell>
          <cell r="D2388" t="str">
            <v>Houston-The Woodlands-Sugar Land, TX</v>
          </cell>
          <cell r="E2388">
            <v>111067</v>
          </cell>
          <cell r="F2388">
            <v>85</v>
          </cell>
          <cell r="G2388" t="str">
            <v>1st Q</v>
          </cell>
          <cell r="H2388">
            <v>3.7</v>
          </cell>
        </row>
        <row r="2389">
          <cell r="A2389">
            <v>48039663600</v>
          </cell>
          <cell r="B2389" t="str">
            <v>Census Tract 6636, Brazoria County, Texas</v>
          </cell>
          <cell r="C2389" t="str">
            <v>Brazoria</v>
          </cell>
          <cell r="D2389" t="str">
            <v>Houston-The Woodlands-Sugar Land, TX</v>
          </cell>
          <cell r="E2389">
            <v>110968</v>
          </cell>
          <cell r="F2389">
            <v>86</v>
          </cell>
          <cell r="G2389" t="str">
            <v>1st Q</v>
          </cell>
          <cell r="H2389">
            <v>1.8</v>
          </cell>
        </row>
        <row r="2390">
          <cell r="A2390">
            <v>48157674502</v>
          </cell>
          <cell r="B2390" t="str">
            <v>Census Tract 6745.02, Fort Bend County, Texas</v>
          </cell>
          <cell r="C2390" t="str">
            <v>Fort Bend</v>
          </cell>
          <cell r="D2390" t="str">
            <v>Houston-The Woodlands-Sugar Land, TX</v>
          </cell>
          <cell r="E2390">
            <v>110669</v>
          </cell>
          <cell r="F2390">
            <v>87</v>
          </cell>
          <cell r="G2390" t="str">
            <v>1st Q</v>
          </cell>
          <cell r="H2390">
            <v>8.5</v>
          </cell>
        </row>
        <row r="2391">
          <cell r="A2391">
            <v>48201340800</v>
          </cell>
          <cell r="B2391" t="str">
            <v>Census Tract 3408, Harris County, Texas</v>
          </cell>
          <cell r="C2391" t="str">
            <v>Harris</v>
          </cell>
          <cell r="D2391" t="str">
            <v>Houston-The Woodlands-Sugar Land, TX</v>
          </cell>
          <cell r="E2391">
            <v>110669</v>
          </cell>
          <cell r="F2391">
            <v>88</v>
          </cell>
          <cell r="G2391" t="str">
            <v>1st Q</v>
          </cell>
          <cell r="H2391">
            <v>6.2</v>
          </cell>
        </row>
        <row r="2392">
          <cell r="A2392">
            <v>48167721400</v>
          </cell>
          <cell r="B2392" t="str">
            <v>Census Tract 7214, Galveston County, Texas</v>
          </cell>
          <cell r="C2392" t="str">
            <v>Galveston</v>
          </cell>
          <cell r="D2392" t="str">
            <v>Houston-The Woodlands-Sugar Land, TX</v>
          </cell>
          <cell r="E2392">
            <v>110655</v>
          </cell>
          <cell r="F2392">
            <v>89</v>
          </cell>
          <cell r="G2392" t="str">
            <v>1st Q</v>
          </cell>
          <cell r="H2392">
            <v>5.2</v>
          </cell>
        </row>
        <row r="2393">
          <cell r="A2393">
            <v>48201541601</v>
          </cell>
          <cell r="B2393" t="str">
            <v>Census Tract 5416.01, Harris County, Texas</v>
          </cell>
          <cell r="C2393" t="str">
            <v>Harris</v>
          </cell>
          <cell r="D2393" t="str">
            <v>Houston-The Woodlands-Sugar Land, TX</v>
          </cell>
          <cell r="E2393">
            <v>110652</v>
          </cell>
          <cell r="F2393">
            <v>90</v>
          </cell>
          <cell r="G2393" t="str">
            <v>1st Q</v>
          </cell>
          <cell r="H2393">
            <v>7.7</v>
          </cell>
        </row>
        <row r="2394">
          <cell r="A2394">
            <v>48201554301</v>
          </cell>
          <cell r="B2394" t="str">
            <v>Census Tract 5543.01, Harris County, Texas</v>
          </cell>
          <cell r="C2394" t="str">
            <v>Harris</v>
          </cell>
          <cell r="D2394" t="str">
            <v>Houston-The Woodlands-Sugar Land, TX</v>
          </cell>
          <cell r="E2394">
            <v>110548</v>
          </cell>
          <cell r="F2394">
            <v>91</v>
          </cell>
          <cell r="G2394" t="str">
            <v>1st Q</v>
          </cell>
          <cell r="H2394">
            <v>0.9</v>
          </cell>
        </row>
        <row r="2395">
          <cell r="A2395">
            <v>48201540901</v>
          </cell>
          <cell r="B2395" t="str">
            <v>Census Tract 5409.01, Harris County, Texas</v>
          </cell>
          <cell r="C2395" t="str">
            <v>Harris</v>
          </cell>
          <cell r="D2395" t="str">
            <v>Houston-The Woodlands-Sugar Land, TX</v>
          </cell>
          <cell r="E2395">
            <v>109821</v>
          </cell>
          <cell r="F2395">
            <v>92</v>
          </cell>
          <cell r="G2395" t="str">
            <v>1st Q</v>
          </cell>
          <cell r="H2395">
            <v>8.7</v>
          </cell>
        </row>
        <row r="2396">
          <cell r="A2396">
            <v>48201455102</v>
          </cell>
          <cell r="B2396" t="str">
            <v>Census Tract 4551.02, Harris County, Texas</v>
          </cell>
          <cell r="C2396" t="str">
            <v>Harris</v>
          </cell>
          <cell r="D2396" t="str">
            <v>Houston-The Woodlands-Sugar Land, TX</v>
          </cell>
          <cell r="E2396">
            <v>109375</v>
          </cell>
          <cell r="F2396">
            <v>93</v>
          </cell>
          <cell r="G2396" t="str">
            <v>1st Q</v>
          </cell>
          <cell r="H2396">
            <v>7.5</v>
          </cell>
        </row>
        <row r="2397">
          <cell r="A2397">
            <v>48039660602</v>
          </cell>
          <cell r="B2397" t="str">
            <v>Census Tract 6606.02, Brazoria County, Texas</v>
          </cell>
          <cell r="C2397" t="str">
            <v>Brazoria</v>
          </cell>
          <cell r="D2397" t="str">
            <v>Houston-The Woodlands-Sugar Land, TX</v>
          </cell>
          <cell r="E2397">
            <v>108285</v>
          </cell>
          <cell r="F2397">
            <v>94</v>
          </cell>
          <cell r="G2397" t="str">
            <v>1st Q</v>
          </cell>
          <cell r="H2397">
            <v>6.5</v>
          </cell>
        </row>
        <row r="2398">
          <cell r="A2398">
            <v>48201510600</v>
          </cell>
          <cell r="B2398" t="str">
            <v>Census Tract 5106, Harris County, Texas</v>
          </cell>
          <cell r="C2398" t="str">
            <v>Harris</v>
          </cell>
          <cell r="D2398" t="str">
            <v>Houston-The Woodlands-Sugar Land, TX</v>
          </cell>
          <cell r="E2398">
            <v>108264</v>
          </cell>
          <cell r="F2398">
            <v>95</v>
          </cell>
          <cell r="G2398" t="str">
            <v>1st Q</v>
          </cell>
          <cell r="H2398">
            <v>11.7</v>
          </cell>
        </row>
        <row r="2399">
          <cell r="A2399">
            <v>48157673400</v>
          </cell>
          <cell r="B2399" t="str">
            <v>Census Tract 6734, Fort Bend County, Texas</v>
          </cell>
          <cell r="C2399" t="str">
            <v>Fort Bend</v>
          </cell>
          <cell r="D2399" t="str">
            <v>Houston-The Woodlands-Sugar Land, TX</v>
          </cell>
          <cell r="E2399">
            <v>108110</v>
          </cell>
          <cell r="F2399">
            <v>96</v>
          </cell>
          <cell r="G2399" t="str">
            <v>1st Q</v>
          </cell>
          <cell r="H2399">
            <v>2</v>
          </cell>
        </row>
        <row r="2400">
          <cell r="A2400">
            <v>48201250800</v>
          </cell>
          <cell r="B2400" t="str">
            <v>Census Tract 2508, Harris County, Texas</v>
          </cell>
          <cell r="C2400" t="str">
            <v>Harris</v>
          </cell>
          <cell r="D2400" t="str">
            <v>Houston-The Woodlands-Sugar Land, TX</v>
          </cell>
          <cell r="E2400">
            <v>107993</v>
          </cell>
          <cell r="F2400">
            <v>97</v>
          </cell>
          <cell r="G2400" t="str">
            <v>1st Q</v>
          </cell>
          <cell r="H2400">
            <v>3</v>
          </cell>
        </row>
        <row r="2401">
          <cell r="A2401">
            <v>48157671502</v>
          </cell>
          <cell r="B2401" t="str">
            <v>Census Tract 6715.02, Fort Bend County, Texas</v>
          </cell>
          <cell r="C2401" t="str">
            <v>Fort Bend</v>
          </cell>
          <cell r="D2401" t="str">
            <v>Houston-The Woodlands-Sugar Land, TX</v>
          </cell>
          <cell r="E2401">
            <v>107898</v>
          </cell>
          <cell r="F2401">
            <v>98</v>
          </cell>
          <cell r="G2401" t="str">
            <v>1st Q</v>
          </cell>
          <cell r="H2401">
            <v>1.4</v>
          </cell>
        </row>
        <row r="2402">
          <cell r="A2402">
            <v>48201554903</v>
          </cell>
          <cell r="B2402" t="str">
            <v>Census Tract 5549.03, Harris County, Texas</v>
          </cell>
          <cell r="C2402" t="str">
            <v>Harris</v>
          </cell>
          <cell r="D2402" t="str">
            <v>Houston-The Woodlands-Sugar Land, TX</v>
          </cell>
          <cell r="E2402">
            <v>107557</v>
          </cell>
          <cell r="F2402">
            <v>99</v>
          </cell>
          <cell r="G2402" t="str">
            <v>1st Q</v>
          </cell>
          <cell r="H2402">
            <v>1</v>
          </cell>
        </row>
        <row r="2403">
          <cell r="A2403">
            <v>48201340203</v>
          </cell>
          <cell r="B2403" t="str">
            <v>Census Tract 3402.03, Harris County, Texas</v>
          </cell>
          <cell r="C2403" t="str">
            <v>Harris</v>
          </cell>
          <cell r="D2403" t="str">
            <v>Houston-The Woodlands-Sugar Land, TX</v>
          </cell>
          <cell r="E2403">
            <v>107425</v>
          </cell>
          <cell r="F2403">
            <v>100</v>
          </cell>
          <cell r="G2403" t="str">
            <v>1st Q</v>
          </cell>
          <cell r="H2403">
            <v>0.9</v>
          </cell>
        </row>
        <row r="2404">
          <cell r="A2404">
            <v>48201411900</v>
          </cell>
          <cell r="B2404" t="str">
            <v>Census Tract 4119, Harris County, Texas</v>
          </cell>
          <cell r="C2404" t="str">
            <v>Harris</v>
          </cell>
          <cell r="D2404" t="str">
            <v>Houston-The Woodlands-Sugar Land, TX</v>
          </cell>
          <cell r="E2404">
            <v>107222</v>
          </cell>
          <cell r="F2404">
            <v>101</v>
          </cell>
          <cell r="G2404" t="str">
            <v>1st Q</v>
          </cell>
          <cell r="H2404">
            <v>8.7</v>
          </cell>
        </row>
        <row r="2405">
          <cell r="A2405">
            <v>48157671602</v>
          </cell>
          <cell r="B2405" t="str">
            <v>Census Tract 6716.02, Fort Bend County, Texas</v>
          </cell>
          <cell r="C2405" t="str">
            <v>Fort Bend</v>
          </cell>
          <cell r="D2405" t="str">
            <v>Houston-The Woodlands-Sugar Land, TX</v>
          </cell>
          <cell r="E2405">
            <v>107083</v>
          </cell>
          <cell r="F2405">
            <v>102</v>
          </cell>
          <cell r="G2405" t="str">
            <v>1st Q</v>
          </cell>
          <cell r="H2405">
            <v>6.2</v>
          </cell>
        </row>
        <row r="2406">
          <cell r="A2406">
            <v>48157672100</v>
          </cell>
          <cell r="B2406" t="str">
            <v>Census Tract 6721, Fort Bend County, Texas</v>
          </cell>
          <cell r="C2406" t="str">
            <v>Fort Bend</v>
          </cell>
          <cell r="D2406" t="str">
            <v>Houston-The Woodlands-Sugar Land, TX</v>
          </cell>
          <cell r="E2406">
            <v>106848</v>
          </cell>
          <cell r="F2406">
            <v>103</v>
          </cell>
          <cell r="G2406" t="str">
            <v>1st Q</v>
          </cell>
          <cell r="H2406">
            <v>4.1</v>
          </cell>
        </row>
        <row r="2407">
          <cell r="A2407">
            <v>48201342800</v>
          </cell>
          <cell r="B2407" t="str">
            <v>Census Tract 3428, Harris County, Texas</v>
          </cell>
          <cell r="C2407" t="str">
            <v>Harris</v>
          </cell>
          <cell r="D2407" t="str">
            <v>Houston-The Woodlands-Sugar Land, TX</v>
          </cell>
          <cell r="E2407">
            <v>106626</v>
          </cell>
          <cell r="F2407">
            <v>104</v>
          </cell>
          <cell r="G2407" t="str">
            <v>1st Q</v>
          </cell>
          <cell r="H2407">
            <v>1.2</v>
          </cell>
        </row>
        <row r="2408">
          <cell r="A2408">
            <v>48201413000</v>
          </cell>
          <cell r="B2408" t="str">
            <v>Census Tract 4130, Harris County, Texas</v>
          </cell>
          <cell r="C2408" t="str">
            <v>Harris</v>
          </cell>
          <cell r="D2408" t="str">
            <v>Houston-The Woodlands-Sugar Land, TX</v>
          </cell>
          <cell r="E2408">
            <v>106420</v>
          </cell>
          <cell r="F2408">
            <v>105</v>
          </cell>
          <cell r="G2408" t="str">
            <v>1st Q</v>
          </cell>
          <cell r="H2408">
            <v>4.9</v>
          </cell>
        </row>
        <row r="2409">
          <cell r="A2409">
            <v>48201454700</v>
          </cell>
          <cell r="B2409" t="str">
            <v>Census Tract 4547, Harris County, Texas</v>
          </cell>
          <cell r="C2409" t="str">
            <v>Harris</v>
          </cell>
          <cell r="D2409" t="str">
            <v>Houston-The Woodlands-Sugar Land, TX</v>
          </cell>
          <cell r="E2409">
            <v>106417</v>
          </cell>
          <cell r="F2409">
            <v>106</v>
          </cell>
          <cell r="G2409" t="str">
            <v>1st Q</v>
          </cell>
          <cell r="H2409">
            <v>5.4</v>
          </cell>
        </row>
        <row r="2410">
          <cell r="A2410">
            <v>48167725500</v>
          </cell>
          <cell r="B2410" t="str">
            <v>Census Tract 7255, Galveston County, Texas</v>
          </cell>
          <cell r="C2410" t="str">
            <v>Galveston</v>
          </cell>
          <cell r="D2410" t="str">
            <v>Houston-The Woodlands-Sugar Land, TX</v>
          </cell>
          <cell r="E2410">
            <v>106136</v>
          </cell>
          <cell r="F2410">
            <v>107</v>
          </cell>
          <cell r="G2410" t="str">
            <v>1st Q</v>
          </cell>
          <cell r="H2410">
            <v>0</v>
          </cell>
        </row>
        <row r="2411">
          <cell r="A2411">
            <v>48339694500</v>
          </cell>
          <cell r="B2411" t="str">
            <v>Census Tract 6945, Montgomery County, Texas</v>
          </cell>
          <cell r="C2411" t="str">
            <v>Montgomery</v>
          </cell>
          <cell r="D2411" t="str">
            <v>Houston-The Woodlands-Sugar Land, TX</v>
          </cell>
          <cell r="E2411">
            <v>105793</v>
          </cell>
          <cell r="F2411">
            <v>108</v>
          </cell>
          <cell r="G2411" t="str">
            <v>1st Q</v>
          </cell>
          <cell r="H2411">
            <v>5.7</v>
          </cell>
        </row>
        <row r="2412">
          <cell r="A2412">
            <v>48201541003</v>
          </cell>
          <cell r="B2412" t="str">
            <v>Census Tract 5410.03, Harris County, Texas</v>
          </cell>
          <cell r="C2412" t="str">
            <v>Harris</v>
          </cell>
          <cell r="D2412" t="str">
            <v>Houston-The Woodlands-Sugar Land, TX</v>
          </cell>
          <cell r="E2412">
            <v>105677</v>
          </cell>
          <cell r="F2412">
            <v>109</v>
          </cell>
          <cell r="G2412" t="str">
            <v>1st Q</v>
          </cell>
          <cell r="H2412">
            <v>6.8</v>
          </cell>
        </row>
        <row r="2413">
          <cell r="A2413">
            <v>48201554402</v>
          </cell>
          <cell r="B2413" t="str">
            <v>Census Tract 5544.02, Harris County, Texas</v>
          </cell>
          <cell r="C2413" t="str">
            <v>Harris</v>
          </cell>
          <cell r="D2413" t="str">
            <v>Houston-The Woodlands-Sugar Land, TX</v>
          </cell>
          <cell r="E2413">
            <v>105549</v>
          </cell>
          <cell r="F2413">
            <v>110</v>
          </cell>
          <cell r="G2413" t="str">
            <v>1st Q</v>
          </cell>
          <cell r="H2413">
            <v>2.7</v>
          </cell>
        </row>
        <row r="2414">
          <cell r="A2414">
            <v>48167721202</v>
          </cell>
          <cell r="B2414" t="str">
            <v>Census Tract 7212.02, Galveston County, Texas</v>
          </cell>
          <cell r="C2414" t="str">
            <v>Galveston</v>
          </cell>
          <cell r="D2414" t="str">
            <v>Houston-The Woodlands-Sugar Land, TX</v>
          </cell>
          <cell r="E2414">
            <v>105076</v>
          </cell>
          <cell r="F2414">
            <v>111</v>
          </cell>
          <cell r="G2414" t="str">
            <v>1st Q</v>
          </cell>
          <cell r="H2414">
            <v>4.2</v>
          </cell>
        </row>
        <row r="2415">
          <cell r="A2415">
            <v>48201342001</v>
          </cell>
          <cell r="B2415" t="str">
            <v>Census Tract 3420.01, Harris County, Texas</v>
          </cell>
          <cell r="C2415" t="str">
            <v>Harris</v>
          </cell>
          <cell r="D2415" t="str">
            <v>Houston-The Woodlands-Sugar Land, TX</v>
          </cell>
          <cell r="E2415">
            <v>104709</v>
          </cell>
          <cell r="F2415">
            <v>112</v>
          </cell>
          <cell r="G2415" t="str">
            <v>1st Q</v>
          </cell>
          <cell r="H2415">
            <v>0.8</v>
          </cell>
        </row>
        <row r="2416">
          <cell r="A2416">
            <v>48201554101</v>
          </cell>
          <cell r="B2416" t="str">
            <v>Census Tract 5541.01, Harris County, Texas</v>
          </cell>
          <cell r="C2416" t="str">
            <v>Harris</v>
          </cell>
          <cell r="D2416" t="str">
            <v>Houston-The Woodlands-Sugar Land, TX</v>
          </cell>
          <cell r="E2416">
            <v>104522</v>
          </cell>
          <cell r="F2416">
            <v>113</v>
          </cell>
          <cell r="G2416" t="str">
            <v>1st Q</v>
          </cell>
          <cell r="H2416">
            <v>0.9</v>
          </cell>
        </row>
        <row r="2417">
          <cell r="A2417">
            <v>48201510900</v>
          </cell>
          <cell r="B2417" t="str">
            <v>Census Tract 5109, Harris County, Texas</v>
          </cell>
          <cell r="C2417" t="str">
            <v>Harris</v>
          </cell>
          <cell r="D2417" t="str">
            <v>Houston-The Woodlands-Sugar Land, TX</v>
          </cell>
          <cell r="E2417">
            <v>104471</v>
          </cell>
          <cell r="F2417">
            <v>114</v>
          </cell>
          <cell r="G2417" t="str">
            <v>1st Q</v>
          </cell>
          <cell r="H2417">
            <v>15.1</v>
          </cell>
        </row>
        <row r="2418">
          <cell r="A2418">
            <v>48201543001</v>
          </cell>
          <cell r="B2418" t="str">
            <v>Census Tract 5430.01, Harris County, Texas</v>
          </cell>
          <cell r="C2418" t="str">
            <v>Harris</v>
          </cell>
          <cell r="D2418" t="str">
            <v>Houston-The Woodlands-Sugar Land, TX</v>
          </cell>
          <cell r="E2418">
            <v>103011</v>
          </cell>
          <cell r="F2418">
            <v>115</v>
          </cell>
          <cell r="G2418" t="str">
            <v>1st Q</v>
          </cell>
          <cell r="H2418">
            <v>4.6</v>
          </cell>
        </row>
        <row r="2419">
          <cell r="A2419">
            <v>48201421900</v>
          </cell>
          <cell r="B2419" t="str">
            <v>Census Tract 4219, Harris County, Texas</v>
          </cell>
          <cell r="C2419" t="str">
            <v>Harris</v>
          </cell>
          <cell r="D2419" t="str">
            <v>Houston-The Woodlands-Sugar Land, TX</v>
          </cell>
          <cell r="E2419">
            <v>102946</v>
          </cell>
          <cell r="F2419">
            <v>116</v>
          </cell>
          <cell r="G2419" t="str">
            <v>1st Q</v>
          </cell>
          <cell r="H2419">
            <v>8.2</v>
          </cell>
        </row>
        <row r="2420">
          <cell r="A2420">
            <v>48201551800</v>
          </cell>
          <cell r="B2420" t="str">
            <v>Census Tract 5518, Harris County, Texas</v>
          </cell>
          <cell r="C2420" t="str">
            <v>Harris</v>
          </cell>
          <cell r="D2420" t="str">
            <v>Houston-The Woodlands-Sugar Land, TX</v>
          </cell>
          <cell r="E2420">
            <v>102944</v>
          </cell>
          <cell r="F2420">
            <v>117</v>
          </cell>
          <cell r="G2420" t="str">
            <v>1st Q</v>
          </cell>
          <cell r="H2420">
            <v>1.9</v>
          </cell>
        </row>
        <row r="2421">
          <cell r="A2421">
            <v>48201411100</v>
          </cell>
          <cell r="B2421" t="str">
            <v>Census Tract 4111, Harris County, Texas</v>
          </cell>
          <cell r="C2421" t="str">
            <v>Harris</v>
          </cell>
          <cell r="D2421" t="str">
            <v>Houston-The Woodlands-Sugar Land, TX</v>
          </cell>
          <cell r="E2421">
            <v>102743</v>
          </cell>
          <cell r="F2421">
            <v>118</v>
          </cell>
          <cell r="G2421" t="str">
            <v>1st Q</v>
          </cell>
          <cell r="H2421">
            <v>4.8</v>
          </cell>
        </row>
        <row r="2422">
          <cell r="A2422">
            <v>48201451902</v>
          </cell>
          <cell r="B2422" t="str">
            <v>Census Tract 4519.02, Harris County, Texas</v>
          </cell>
          <cell r="C2422" t="str">
            <v>Harris</v>
          </cell>
          <cell r="D2422" t="str">
            <v>Houston-The Woodlands-Sugar Land, TX</v>
          </cell>
          <cell r="E2422">
            <v>102031</v>
          </cell>
          <cell r="F2422">
            <v>119</v>
          </cell>
          <cell r="G2422" t="str">
            <v>1st Q</v>
          </cell>
          <cell r="H2422">
            <v>10.8</v>
          </cell>
        </row>
        <row r="2423">
          <cell r="A2423">
            <v>48201451200</v>
          </cell>
          <cell r="B2423" t="str">
            <v>Census Tract 4512, Harris County, Texas</v>
          </cell>
          <cell r="C2423" t="str">
            <v>Harris</v>
          </cell>
          <cell r="D2423" t="str">
            <v>Houston-The Woodlands-Sugar Land, TX</v>
          </cell>
          <cell r="E2423">
            <v>101686</v>
          </cell>
          <cell r="F2423">
            <v>120</v>
          </cell>
          <cell r="G2423" t="str">
            <v>1st Q</v>
          </cell>
          <cell r="H2423">
            <v>3</v>
          </cell>
        </row>
        <row r="2424">
          <cell r="A2424">
            <v>48201250702</v>
          </cell>
          <cell r="B2424" t="str">
            <v>Census Tract 2507.02, Harris County, Texas</v>
          </cell>
          <cell r="C2424" t="str">
            <v>Harris</v>
          </cell>
          <cell r="D2424" t="str">
            <v>Houston-The Woodlands-Sugar Land, TX</v>
          </cell>
          <cell r="E2424">
            <v>101612</v>
          </cell>
          <cell r="F2424">
            <v>121</v>
          </cell>
          <cell r="G2424" t="str">
            <v>1st Q</v>
          </cell>
          <cell r="H2424">
            <v>5.7</v>
          </cell>
        </row>
        <row r="2425">
          <cell r="A2425">
            <v>48201555701</v>
          </cell>
          <cell r="B2425" t="str">
            <v>Census Tract 5557.01, Harris County, Texas</v>
          </cell>
          <cell r="C2425" t="str">
            <v>Harris</v>
          </cell>
          <cell r="D2425" t="str">
            <v>Houston-The Woodlands-Sugar Land, TX</v>
          </cell>
          <cell r="E2425">
            <v>101580</v>
          </cell>
          <cell r="F2425">
            <v>122</v>
          </cell>
          <cell r="G2425" t="str">
            <v>1st Q</v>
          </cell>
          <cell r="H2425">
            <v>1.2</v>
          </cell>
        </row>
        <row r="2426">
          <cell r="A2426">
            <v>48339691700</v>
          </cell>
          <cell r="B2426" t="str">
            <v>Census Tract 6917, Montgomery County, Texas</v>
          </cell>
          <cell r="C2426" t="str">
            <v>Montgomery</v>
          </cell>
          <cell r="D2426" t="str">
            <v>Houston-The Woodlands-Sugar Land, TX</v>
          </cell>
          <cell r="E2426">
            <v>101452</v>
          </cell>
          <cell r="F2426">
            <v>123</v>
          </cell>
          <cell r="G2426" t="str">
            <v>1st Q</v>
          </cell>
          <cell r="H2426">
            <v>5</v>
          </cell>
        </row>
        <row r="2427">
          <cell r="A2427">
            <v>48201454900</v>
          </cell>
          <cell r="B2427" t="str">
            <v>Census Tract 4549, Harris County, Texas</v>
          </cell>
          <cell r="C2427" t="str">
            <v>Harris</v>
          </cell>
          <cell r="D2427" t="str">
            <v>Houston-The Woodlands-Sugar Land, TX</v>
          </cell>
          <cell r="E2427">
            <v>101202</v>
          </cell>
          <cell r="F2427">
            <v>124</v>
          </cell>
          <cell r="G2427" t="str">
            <v>1st Q</v>
          </cell>
          <cell r="H2427">
            <v>5.4</v>
          </cell>
        </row>
        <row r="2428">
          <cell r="A2428">
            <v>48473680100</v>
          </cell>
          <cell r="B2428" t="str">
            <v>Census Tract 6801, Waller County, Texas</v>
          </cell>
          <cell r="C2428" t="str">
            <v>Waller</v>
          </cell>
          <cell r="D2428" t="str">
            <v>Houston-The Woodlands-Sugar Land, TX</v>
          </cell>
          <cell r="E2428">
            <v>100461</v>
          </cell>
          <cell r="F2428">
            <v>125</v>
          </cell>
          <cell r="G2428" t="str">
            <v>1st Q</v>
          </cell>
          <cell r="H2428">
            <v>6</v>
          </cell>
        </row>
        <row r="2429">
          <cell r="A2429">
            <v>48201340201</v>
          </cell>
          <cell r="B2429" t="str">
            <v>Census Tract 3402.01, Harris County, Texas</v>
          </cell>
          <cell r="C2429" t="str">
            <v>Harris</v>
          </cell>
          <cell r="D2429" t="str">
            <v>Houston-The Woodlands-Sugar Land, TX</v>
          </cell>
          <cell r="E2429">
            <v>100417</v>
          </cell>
          <cell r="F2429">
            <v>126</v>
          </cell>
          <cell r="G2429" t="str">
            <v>1st Q</v>
          </cell>
          <cell r="H2429">
            <v>4.6</v>
          </cell>
        </row>
        <row r="2430">
          <cell r="A2430">
            <v>48201431000</v>
          </cell>
          <cell r="B2430" t="str">
            <v>Census Tract 4310, Harris County, Texas</v>
          </cell>
          <cell r="C2430" t="str">
            <v>Harris</v>
          </cell>
          <cell r="D2430" t="str">
            <v>Houston-The Woodlands-Sugar Land, TX</v>
          </cell>
          <cell r="E2430">
            <v>100332</v>
          </cell>
          <cell r="F2430">
            <v>127</v>
          </cell>
          <cell r="G2430" t="str">
            <v>1st Q</v>
          </cell>
          <cell r="H2430">
            <v>0.7</v>
          </cell>
        </row>
        <row r="2431">
          <cell r="A2431">
            <v>48157673600</v>
          </cell>
          <cell r="B2431" t="str">
            <v>Census Tract 6736, Fort Bend County, Texas</v>
          </cell>
          <cell r="C2431" t="str">
            <v>Fort Bend</v>
          </cell>
          <cell r="D2431" t="str">
            <v>Houston-The Woodlands-Sugar Land, TX</v>
          </cell>
          <cell r="E2431">
            <v>100250</v>
          </cell>
          <cell r="F2431">
            <v>128</v>
          </cell>
          <cell r="G2431" t="str">
            <v>1st Q</v>
          </cell>
          <cell r="H2431">
            <v>1.4</v>
          </cell>
        </row>
        <row r="2432">
          <cell r="A2432">
            <v>48201554902</v>
          </cell>
          <cell r="B2432" t="str">
            <v>Census Tract 5549.02, Harris County, Texas</v>
          </cell>
          <cell r="C2432" t="str">
            <v>Harris</v>
          </cell>
          <cell r="D2432" t="str">
            <v>Houston-The Woodlands-Sugar Land, TX</v>
          </cell>
          <cell r="E2432">
            <v>100032</v>
          </cell>
          <cell r="F2432">
            <v>129</v>
          </cell>
          <cell r="G2432" t="str">
            <v>1st Q</v>
          </cell>
          <cell r="H2432">
            <v>4.6</v>
          </cell>
        </row>
        <row r="2433">
          <cell r="A2433">
            <v>48201430900</v>
          </cell>
          <cell r="B2433" t="str">
            <v>Census Tract 4309, Harris County, Texas</v>
          </cell>
          <cell r="C2433" t="str">
            <v>Harris</v>
          </cell>
          <cell r="D2433" t="str">
            <v>Houston-The Woodlands-Sugar Land, TX</v>
          </cell>
          <cell r="E2433">
            <v>100000</v>
          </cell>
          <cell r="F2433">
            <v>130</v>
          </cell>
          <cell r="G2433" t="str">
            <v>1st Q</v>
          </cell>
          <cell r="H2433">
            <v>3.4</v>
          </cell>
        </row>
        <row r="2434">
          <cell r="A2434">
            <v>48201554700</v>
          </cell>
          <cell r="B2434" t="str">
            <v>Census Tract 5547, Harris County, Texas</v>
          </cell>
          <cell r="C2434" t="str">
            <v>Harris</v>
          </cell>
          <cell r="D2434" t="str">
            <v>Houston-The Woodlands-Sugar Land, TX</v>
          </cell>
          <cell r="E2434">
            <v>99939</v>
          </cell>
          <cell r="F2434">
            <v>131</v>
          </cell>
          <cell r="G2434" t="str">
            <v>1st Q</v>
          </cell>
          <cell r="H2434">
            <v>1.8</v>
          </cell>
        </row>
        <row r="2435">
          <cell r="A2435">
            <v>48201251300</v>
          </cell>
          <cell r="B2435" t="str">
            <v>Census Tract 2513, Harris County, Texas</v>
          </cell>
          <cell r="C2435" t="str">
            <v>Harris</v>
          </cell>
          <cell r="D2435" t="str">
            <v>Houston-The Woodlands-Sugar Land, TX</v>
          </cell>
          <cell r="E2435">
            <v>99786</v>
          </cell>
          <cell r="F2435">
            <v>132</v>
          </cell>
          <cell r="G2435" t="str">
            <v>1st Q</v>
          </cell>
          <cell r="H2435">
            <v>9.1</v>
          </cell>
        </row>
        <row r="2436">
          <cell r="A2436">
            <v>48039660200</v>
          </cell>
          <cell r="B2436" t="str">
            <v>Census Tract 6602, Brazoria County, Texas</v>
          </cell>
          <cell r="C2436" t="str">
            <v>Brazoria</v>
          </cell>
          <cell r="D2436" t="str">
            <v>Houston-The Woodlands-Sugar Land, TX</v>
          </cell>
          <cell r="E2436">
            <v>99556</v>
          </cell>
          <cell r="F2436">
            <v>133</v>
          </cell>
          <cell r="G2436" t="str">
            <v>1st Q</v>
          </cell>
          <cell r="H2436">
            <v>2.4</v>
          </cell>
        </row>
        <row r="2437">
          <cell r="A2437">
            <v>48201541002</v>
          </cell>
          <cell r="B2437" t="str">
            <v>Census Tract 5410.02, Harris County, Texas</v>
          </cell>
          <cell r="C2437" t="str">
            <v>Harris</v>
          </cell>
          <cell r="D2437" t="str">
            <v>Houston-The Woodlands-Sugar Land, TX</v>
          </cell>
          <cell r="E2437">
            <v>99107</v>
          </cell>
          <cell r="F2437">
            <v>134</v>
          </cell>
          <cell r="G2437" t="str">
            <v>1st Q</v>
          </cell>
          <cell r="H2437">
            <v>5</v>
          </cell>
        </row>
        <row r="2438">
          <cell r="A2438">
            <v>48201251503</v>
          </cell>
          <cell r="B2438" t="str">
            <v>Census Tract 2515.03, Harris County, Texas</v>
          </cell>
          <cell r="C2438" t="str">
            <v>Harris</v>
          </cell>
          <cell r="D2438" t="str">
            <v>Houston-The Woodlands-Sugar Land, TX</v>
          </cell>
          <cell r="E2438">
            <v>98750</v>
          </cell>
          <cell r="F2438">
            <v>135</v>
          </cell>
          <cell r="G2438" t="str">
            <v>1st Q</v>
          </cell>
          <cell r="H2438">
            <v>2.1</v>
          </cell>
        </row>
        <row r="2439">
          <cell r="A2439">
            <v>48339690500</v>
          </cell>
          <cell r="B2439" t="str">
            <v>Census Tract 6905, Montgomery County, Texas</v>
          </cell>
          <cell r="C2439" t="str">
            <v>Montgomery</v>
          </cell>
          <cell r="D2439" t="str">
            <v>Houston-The Woodlands-Sugar Land, TX</v>
          </cell>
          <cell r="E2439">
            <v>98438</v>
          </cell>
          <cell r="F2439">
            <v>136</v>
          </cell>
          <cell r="G2439" t="str">
            <v>1st Q</v>
          </cell>
          <cell r="H2439">
            <v>1.6</v>
          </cell>
        </row>
        <row r="2440">
          <cell r="A2440">
            <v>48339691100</v>
          </cell>
          <cell r="B2440" t="str">
            <v>Census Tract 6911, Montgomery County, Texas</v>
          </cell>
          <cell r="C2440" t="str">
            <v>Montgomery</v>
          </cell>
          <cell r="D2440" t="str">
            <v>Houston-The Woodlands-Sugar Land, TX</v>
          </cell>
          <cell r="E2440">
            <v>98375</v>
          </cell>
          <cell r="F2440">
            <v>137</v>
          </cell>
          <cell r="G2440" t="str">
            <v>1st Q</v>
          </cell>
          <cell r="H2440">
            <v>2.7</v>
          </cell>
        </row>
        <row r="2441">
          <cell r="A2441">
            <v>48201510700</v>
          </cell>
          <cell r="B2441" t="str">
            <v>Census Tract 5107, Harris County, Texas</v>
          </cell>
          <cell r="C2441" t="str">
            <v>Harris</v>
          </cell>
          <cell r="D2441" t="str">
            <v>Houston-The Woodlands-Sugar Land, TX</v>
          </cell>
          <cell r="E2441">
            <v>98280</v>
          </cell>
          <cell r="F2441">
            <v>138</v>
          </cell>
          <cell r="G2441" t="str">
            <v>1st Q</v>
          </cell>
          <cell r="H2441">
            <v>5</v>
          </cell>
        </row>
        <row r="2442">
          <cell r="A2442">
            <v>48201542600</v>
          </cell>
          <cell r="B2442" t="str">
            <v>Census Tract 5426, Harris County, Texas</v>
          </cell>
          <cell r="C2442" t="str">
            <v>Harris</v>
          </cell>
          <cell r="D2442" t="str">
            <v>Houston-The Woodlands-Sugar Land, TX</v>
          </cell>
          <cell r="E2442">
            <v>97679</v>
          </cell>
          <cell r="F2442">
            <v>139</v>
          </cell>
          <cell r="G2442" t="str">
            <v>1st Q</v>
          </cell>
          <cell r="H2442">
            <v>4.9</v>
          </cell>
        </row>
        <row r="2443">
          <cell r="A2443">
            <v>48201554802</v>
          </cell>
          <cell r="B2443" t="str">
            <v>Census Tract 5548.02, Harris County, Texas</v>
          </cell>
          <cell r="C2443" t="str">
            <v>Harris</v>
          </cell>
          <cell r="D2443" t="str">
            <v>Houston-The Woodlands-Sugar Land, TX</v>
          </cell>
          <cell r="E2443">
            <v>97262</v>
          </cell>
          <cell r="F2443">
            <v>140</v>
          </cell>
          <cell r="G2443" t="str">
            <v>1st Q</v>
          </cell>
          <cell r="H2443">
            <v>5.8</v>
          </cell>
        </row>
        <row r="2444">
          <cell r="A2444">
            <v>48157674700</v>
          </cell>
          <cell r="B2444" t="str">
            <v>Census Tract 6747, Fort Bend County, Texas</v>
          </cell>
          <cell r="C2444" t="str">
            <v>Fort Bend</v>
          </cell>
          <cell r="D2444" t="str">
            <v>Houston-The Woodlands-Sugar Land, TX</v>
          </cell>
          <cell r="E2444">
            <v>97232</v>
          </cell>
          <cell r="F2444">
            <v>141</v>
          </cell>
          <cell r="G2444" t="str">
            <v>1st Q</v>
          </cell>
          <cell r="H2444">
            <v>6.5</v>
          </cell>
        </row>
        <row r="2445">
          <cell r="A2445">
            <v>48039660802</v>
          </cell>
          <cell r="B2445" t="str">
            <v>Census Tract 6608.02, Brazoria County, Texas</v>
          </cell>
          <cell r="C2445" t="str">
            <v>Brazoria</v>
          </cell>
          <cell r="D2445" t="str">
            <v>Houston-The Woodlands-Sugar Land, TX</v>
          </cell>
          <cell r="E2445">
            <v>96875</v>
          </cell>
          <cell r="F2445">
            <v>142</v>
          </cell>
          <cell r="G2445" t="str">
            <v>1st Q</v>
          </cell>
          <cell r="H2445">
            <v>8.1</v>
          </cell>
        </row>
        <row r="2446">
          <cell r="A2446">
            <v>48039660100</v>
          </cell>
          <cell r="B2446" t="str">
            <v>Census Tract 6601, Brazoria County, Texas</v>
          </cell>
          <cell r="C2446" t="str">
            <v>Brazoria</v>
          </cell>
          <cell r="D2446" t="str">
            <v>Houston-The Woodlands-Sugar Land, TX</v>
          </cell>
          <cell r="E2446">
            <v>96838</v>
          </cell>
          <cell r="F2446">
            <v>143</v>
          </cell>
          <cell r="G2446" t="str">
            <v>1st Q</v>
          </cell>
          <cell r="H2446">
            <v>1.6</v>
          </cell>
        </row>
        <row r="2447">
          <cell r="A2447">
            <v>48167720301</v>
          </cell>
          <cell r="B2447" t="str">
            <v>Census Tract 7203.01, Galveston County, Texas</v>
          </cell>
          <cell r="C2447" t="str">
            <v>Galveston</v>
          </cell>
          <cell r="D2447" t="str">
            <v>Houston-The Woodlands-Sugar Land, TX</v>
          </cell>
          <cell r="E2447">
            <v>96583</v>
          </cell>
          <cell r="F2447">
            <v>144</v>
          </cell>
          <cell r="G2447" t="str">
            <v>1st Q</v>
          </cell>
          <cell r="H2447">
            <v>6.5</v>
          </cell>
        </row>
        <row r="2448">
          <cell r="A2448">
            <v>48201350602</v>
          </cell>
          <cell r="B2448" t="str">
            <v>Census Tract 3506.02, Harris County, Texas</v>
          </cell>
          <cell r="C2448" t="str">
            <v>Harris</v>
          </cell>
          <cell r="D2448" t="str">
            <v>Houston-The Woodlands-Sugar Land, TX</v>
          </cell>
          <cell r="E2448">
            <v>96320</v>
          </cell>
          <cell r="F2448">
            <v>145</v>
          </cell>
          <cell r="G2448" t="str">
            <v>1st Q</v>
          </cell>
          <cell r="H2448">
            <v>2.6</v>
          </cell>
        </row>
        <row r="2449">
          <cell r="A2449">
            <v>48201251902</v>
          </cell>
          <cell r="B2449" t="str">
            <v>Census Tract 2519.02, Harris County, Texas</v>
          </cell>
          <cell r="C2449" t="str">
            <v>Harris</v>
          </cell>
          <cell r="D2449" t="str">
            <v>Houston-The Woodlands-Sugar Land, TX</v>
          </cell>
          <cell r="E2449">
            <v>95532</v>
          </cell>
          <cell r="F2449">
            <v>146</v>
          </cell>
          <cell r="G2449" t="str">
            <v>1st Q</v>
          </cell>
          <cell r="H2449">
            <v>6.9</v>
          </cell>
        </row>
        <row r="2450">
          <cell r="A2450">
            <v>48201552102</v>
          </cell>
          <cell r="B2450" t="str">
            <v>Census Tract 5521.02, Harris County, Texas</v>
          </cell>
          <cell r="C2450" t="str">
            <v>Harris</v>
          </cell>
          <cell r="D2450" t="str">
            <v>Houston-The Woodlands-Sugar Land, TX</v>
          </cell>
          <cell r="E2450">
            <v>95413</v>
          </cell>
          <cell r="F2450">
            <v>147</v>
          </cell>
          <cell r="G2450" t="str">
            <v>1st Q</v>
          </cell>
          <cell r="H2450">
            <v>1.6</v>
          </cell>
        </row>
        <row r="2451">
          <cell r="A2451">
            <v>48201422000</v>
          </cell>
          <cell r="B2451" t="str">
            <v>Census Tract 4220, Harris County, Texas</v>
          </cell>
          <cell r="C2451" t="str">
            <v>Harris</v>
          </cell>
          <cell r="D2451" t="str">
            <v>Houston-The Woodlands-Sugar Land, TX</v>
          </cell>
          <cell r="E2451">
            <v>95250</v>
          </cell>
          <cell r="F2451">
            <v>148</v>
          </cell>
          <cell r="G2451" t="str">
            <v>1st Q</v>
          </cell>
          <cell r="H2451">
            <v>8.7</v>
          </cell>
        </row>
        <row r="2452">
          <cell r="A2452">
            <v>48201541100</v>
          </cell>
          <cell r="B2452" t="str">
            <v>Census Tract 5411, Harris County, Texas</v>
          </cell>
          <cell r="C2452" t="str">
            <v>Harris</v>
          </cell>
          <cell r="D2452" t="str">
            <v>Houston-The Woodlands-Sugar Land, TX</v>
          </cell>
          <cell r="E2452">
            <v>95172</v>
          </cell>
          <cell r="F2452">
            <v>149</v>
          </cell>
          <cell r="G2452" t="str">
            <v>1st Q</v>
          </cell>
          <cell r="H2452">
            <v>9.5</v>
          </cell>
        </row>
        <row r="2453">
          <cell r="A2453">
            <v>48339693200</v>
          </cell>
          <cell r="B2453" t="str">
            <v>Census Tract 6932, Montgomery County, Texas</v>
          </cell>
          <cell r="C2453" t="str">
            <v>Montgomery</v>
          </cell>
          <cell r="D2453" t="str">
            <v>Houston-The Woodlands-Sugar Land, TX</v>
          </cell>
          <cell r="E2453">
            <v>95017</v>
          </cell>
          <cell r="F2453">
            <v>150</v>
          </cell>
          <cell r="G2453" t="str">
            <v>1st Q</v>
          </cell>
          <cell r="H2453">
            <v>7.7</v>
          </cell>
        </row>
        <row r="2454">
          <cell r="A2454">
            <v>48201411000</v>
          </cell>
          <cell r="B2454" t="str">
            <v>Census Tract 4110, Harris County, Texas</v>
          </cell>
          <cell r="C2454" t="str">
            <v>Harris</v>
          </cell>
          <cell r="D2454" t="str">
            <v>Houston-The Woodlands-Sugar Land, TX</v>
          </cell>
          <cell r="E2454">
            <v>95000</v>
          </cell>
          <cell r="F2454">
            <v>151</v>
          </cell>
          <cell r="G2454" t="str">
            <v>1st Q</v>
          </cell>
          <cell r="H2454">
            <v>5.6</v>
          </cell>
        </row>
        <row r="2455">
          <cell r="A2455">
            <v>48157671501</v>
          </cell>
          <cell r="B2455" t="str">
            <v>Census Tract 6715.01, Fort Bend County, Texas</v>
          </cell>
          <cell r="C2455" t="str">
            <v>Fort Bend</v>
          </cell>
          <cell r="D2455" t="str">
            <v>Houston-The Woodlands-Sugar Land, TX</v>
          </cell>
          <cell r="E2455">
            <v>94959</v>
          </cell>
          <cell r="F2455">
            <v>152</v>
          </cell>
          <cell r="G2455" t="str">
            <v>1st Q</v>
          </cell>
          <cell r="H2455">
            <v>3.5</v>
          </cell>
        </row>
        <row r="2456">
          <cell r="A2456">
            <v>48201554102</v>
          </cell>
          <cell r="B2456" t="str">
            <v>Census Tract 5541.02, Harris County, Texas</v>
          </cell>
          <cell r="C2456" t="str">
            <v>Harris</v>
          </cell>
          <cell r="D2456" t="str">
            <v>Houston-The Woodlands-Sugar Land, TX</v>
          </cell>
          <cell r="E2456">
            <v>94841</v>
          </cell>
          <cell r="F2456">
            <v>153</v>
          </cell>
          <cell r="G2456" t="str">
            <v>1st Q</v>
          </cell>
          <cell r="H2456">
            <v>4.8</v>
          </cell>
        </row>
        <row r="2457">
          <cell r="A2457">
            <v>48201553403</v>
          </cell>
          <cell r="B2457" t="str">
            <v>Census Tract 5534.03, Harris County, Texas</v>
          </cell>
          <cell r="C2457" t="str">
            <v>Harris</v>
          </cell>
          <cell r="D2457" t="str">
            <v>Houston-The Woodlands-Sugar Land, TX</v>
          </cell>
          <cell r="E2457">
            <v>94659</v>
          </cell>
          <cell r="F2457">
            <v>154</v>
          </cell>
          <cell r="G2457" t="str">
            <v>1st Q</v>
          </cell>
          <cell r="H2457">
            <v>2.5</v>
          </cell>
        </row>
        <row r="2458">
          <cell r="A2458">
            <v>48201553402</v>
          </cell>
          <cell r="B2458" t="str">
            <v>Census Tract 5534.02, Harris County, Texas</v>
          </cell>
          <cell r="C2458" t="str">
            <v>Harris</v>
          </cell>
          <cell r="D2458" t="str">
            <v>Houston-The Woodlands-Sugar Land, TX</v>
          </cell>
          <cell r="E2458">
            <v>94318</v>
          </cell>
          <cell r="F2458">
            <v>155</v>
          </cell>
          <cell r="G2458" t="str">
            <v>1st Q</v>
          </cell>
          <cell r="H2458">
            <v>2.1</v>
          </cell>
        </row>
        <row r="2459">
          <cell r="A2459">
            <v>48201250402</v>
          </cell>
          <cell r="B2459" t="str">
            <v>Census Tract 2504.02, Harris County, Texas</v>
          </cell>
          <cell r="C2459" t="str">
            <v>Harris</v>
          </cell>
          <cell r="D2459" t="str">
            <v>Houston-The Woodlands-Sugar Land, TX</v>
          </cell>
          <cell r="E2459">
            <v>93471</v>
          </cell>
          <cell r="F2459">
            <v>156</v>
          </cell>
          <cell r="G2459" t="str">
            <v>1st Q</v>
          </cell>
          <cell r="H2459">
            <v>2.4</v>
          </cell>
        </row>
        <row r="2460">
          <cell r="A2460">
            <v>48039660601</v>
          </cell>
          <cell r="B2460" t="str">
            <v>Census Tract 6606.01, Brazoria County, Texas</v>
          </cell>
          <cell r="C2460" t="str">
            <v>Brazoria</v>
          </cell>
          <cell r="D2460" t="str">
            <v>Houston-The Woodlands-Sugar Land, TX</v>
          </cell>
          <cell r="E2460">
            <v>93329</v>
          </cell>
          <cell r="F2460">
            <v>157</v>
          </cell>
          <cell r="G2460" t="str">
            <v>1st Q</v>
          </cell>
          <cell r="H2460">
            <v>1.2</v>
          </cell>
        </row>
        <row r="2461">
          <cell r="A2461">
            <v>48201553401</v>
          </cell>
          <cell r="B2461" t="str">
            <v>Census Tract 5534.01, Harris County, Texas</v>
          </cell>
          <cell r="C2461" t="str">
            <v>Harris</v>
          </cell>
          <cell r="D2461" t="str">
            <v>Houston-The Woodlands-Sugar Land, TX</v>
          </cell>
          <cell r="E2461">
            <v>92969</v>
          </cell>
          <cell r="F2461">
            <v>158</v>
          </cell>
          <cell r="G2461" t="str">
            <v>1st Q</v>
          </cell>
          <cell r="H2461">
            <v>1.3</v>
          </cell>
        </row>
        <row r="2462">
          <cell r="A2462">
            <v>48039660701</v>
          </cell>
          <cell r="B2462" t="str">
            <v>Census Tract 6607.01, Brazoria County, Texas</v>
          </cell>
          <cell r="C2462" t="str">
            <v>Brazoria</v>
          </cell>
          <cell r="D2462" t="str">
            <v>Houston-The Woodlands-Sugar Land, TX</v>
          </cell>
          <cell r="E2462">
            <v>92472</v>
          </cell>
          <cell r="F2462">
            <v>159</v>
          </cell>
          <cell r="G2462" t="str">
            <v>1st Q</v>
          </cell>
          <cell r="H2462">
            <v>2.5</v>
          </cell>
        </row>
        <row r="2463">
          <cell r="A2463">
            <v>48201450600</v>
          </cell>
          <cell r="B2463" t="str">
            <v>Census Tract 4506, Harris County, Texas</v>
          </cell>
          <cell r="C2463" t="str">
            <v>Harris</v>
          </cell>
          <cell r="D2463" t="str">
            <v>Houston-The Woodlands-Sugar Land, TX</v>
          </cell>
          <cell r="E2463">
            <v>92361</v>
          </cell>
          <cell r="F2463">
            <v>160</v>
          </cell>
          <cell r="G2463" t="str">
            <v>1st Q</v>
          </cell>
          <cell r="H2463">
            <v>8.8</v>
          </cell>
        </row>
        <row r="2464">
          <cell r="A2464">
            <v>48201431302</v>
          </cell>
          <cell r="B2464" t="str">
            <v>Census Tract 4313.02, Harris County, Texas</v>
          </cell>
          <cell r="C2464" t="str">
            <v>Harris</v>
          </cell>
          <cell r="D2464" t="str">
            <v>Houston-The Woodlands-Sugar Land, TX</v>
          </cell>
          <cell r="E2464">
            <v>92161</v>
          </cell>
          <cell r="F2464">
            <v>161</v>
          </cell>
          <cell r="G2464" t="str">
            <v>1st Q</v>
          </cell>
          <cell r="H2464">
            <v>6.1</v>
          </cell>
        </row>
        <row r="2465">
          <cell r="A2465">
            <v>48039663100</v>
          </cell>
          <cell r="B2465" t="str">
            <v>Census Tract 6631, Brazoria County, Texas</v>
          </cell>
          <cell r="C2465" t="str">
            <v>Brazoria</v>
          </cell>
          <cell r="D2465" t="str">
            <v>Houston-The Woodlands-Sugar Land, TX</v>
          </cell>
          <cell r="E2465">
            <v>92120</v>
          </cell>
          <cell r="F2465">
            <v>162</v>
          </cell>
          <cell r="G2465" t="str">
            <v>1st Q</v>
          </cell>
          <cell r="H2465">
            <v>7.1</v>
          </cell>
        </row>
        <row r="2466">
          <cell r="A2466">
            <v>48201451602</v>
          </cell>
          <cell r="B2466" t="str">
            <v>Census Tract 4516.02, Harris County, Texas</v>
          </cell>
          <cell r="C2466" t="str">
            <v>Harris</v>
          </cell>
          <cell r="D2466" t="str">
            <v>Houston-The Woodlands-Sugar Land, TX</v>
          </cell>
          <cell r="E2466">
            <v>92045</v>
          </cell>
          <cell r="F2466">
            <v>163</v>
          </cell>
          <cell r="G2466" t="str">
            <v>1st Q</v>
          </cell>
          <cell r="H2466">
            <v>8.1</v>
          </cell>
        </row>
        <row r="2467">
          <cell r="A2467">
            <v>48167721201</v>
          </cell>
          <cell r="B2467" t="str">
            <v>Census Tract 7212.01, Galveston County, Texas</v>
          </cell>
          <cell r="C2467" t="str">
            <v>Galveston</v>
          </cell>
          <cell r="D2467" t="str">
            <v>Houston-The Woodlands-Sugar Land, TX</v>
          </cell>
          <cell r="E2467">
            <v>91755</v>
          </cell>
          <cell r="F2467">
            <v>164</v>
          </cell>
          <cell r="G2467" t="str">
            <v>1st Q</v>
          </cell>
          <cell r="H2467">
            <v>3.7</v>
          </cell>
        </row>
        <row r="2468">
          <cell r="A2468">
            <v>48201341501</v>
          </cell>
          <cell r="B2468" t="str">
            <v>Census Tract 3415.01, Harris County, Texas</v>
          </cell>
          <cell r="C2468" t="str">
            <v>Harris</v>
          </cell>
          <cell r="D2468" t="str">
            <v>Houston-The Woodlands-Sugar Land, TX</v>
          </cell>
          <cell r="E2468">
            <v>91750</v>
          </cell>
          <cell r="F2468">
            <v>165</v>
          </cell>
          <cell r="G2468" t="str">
            <v>1st Q</v>
          </cell>
          <cell r="H2468">
            <v>5.1</v>
          </cell>
        </row>
        <row r="2469">
          <cell r="A2469">
            <v>48201340600</v>
          </cell>
          <cell r="B2469" t="str">
            <v>Census Tract 3406, Harris County, Texas</v>
          </cell>
          <cell r="C2469" t="str">
            <v>Harris</v>
          </cell>
          <cell r="D2469" t="str">
            <v>Houston-The Woodlands-Sugar Land, TX</v>
          </cell>
          <cell r="E2469">
            <v>91318</v>
          </cell>
          <cell r="F2469">
            <v>166</v>
          </cell>
          <cell r="G2469" t="str">
            <v>1st Q</v>
          </cell>
          <cell r="H2469">
            <v>3</v>
          </cell>
        </row>
        <row r="2470">
          <cell r="A2470">
            <v>48157674000</v>
          </cell>
          <cell r="B2470" t="str">
            <v>Census Tract 6740, Fort Bend County, Texas</v>
          </cell>
          <cell r="C2470" t="str">
            <v>Fort Bend</v>
          </cell>
          <cell r="D2470" t="str">
            <v>Houston-The Woodlands-Sugar Land, TX</v>
          </cell>
          <cell r="E2470">
            <v>91278</v>
          </cell>
          <cell r="F2470">
            <v>167</v>
          </cell>
          <cell r="G2470" t="str">
            <v>1st Q</v>
          </cell>
          <cell r="H2470">
            <v>2.9</v>
          </cell>
        </row>
        <row r="2471">
          <cell r="A2471">
            <v>48167720502</v>
          </cell>
          <cell r="B2471" t="str">
            <v>Census Tract 7205.02, Galveston County, Texas</v>
          </cell>
          <cell r="C2471" t="str">
            <v>Galveston</v>
          </cell>
          <cell r="D2471" t="str">
            <v>Houston-The Woodlands-Sugar Land, TX</v>
          </cell>
          <cell r="E2471">
            <v>91119</v>
          </cell>
          <cell r="F2471">
            <v>168</v>
          </cell>
          <cell r="G2471" t="str">
            <v>1st Q</v>
          </cell>
          <cell r="H2471">
            <v>10.5</v>
          </cell>
        </row>
        <row r="2472">
          <cell r="A2472">
            <v>48201343200</v>
          </cell>
          <cell r="B2472" t="str">
            <v>Census Tract 3432, Harris County, Texas</v>
          </cell>
          <cell r="C2472" t="str">
            <v>Harris</v>
          </cell>
          <cell r="D2472" t="str">
            <v>Houston-The Woodlands-Sugar Land, TX</v>
          </cell>
          <cell r="E2472">
            <v>90595</v>
          </cell>
          <cell r="F2472">
            <v>169</v>
          </cell>
          <cell r="G2472" t="str">
            <v>1st Q</v>
          </cell>
          <cell r="H2472">
            <v>4.1</v>
          </cell>
        </row>
        <row r="2473">
          <cell r="A2473">
            <v>48167720100</v>
          </cell>
          <cell r="B2473" t="str">
            <v>Census Tract 7201, Galveston County, Texas</v>
          </cell>
          <cell r="C2473" t="str">
            <v>Galveston</v>
          </cell>
          <cell r="D2473" t="str">
            <v>Houston-The Woodlands-Sugar Land, TX</v>
          </cell>
          <cell r="E2473">
            <v>90313</v>
          </cell>
          <cell r="F2473">
            <v>170</v>
          </cell>
          <cell r="G2473" t="str">
            <v>1st Q</v>
          </cell>
          <cell r="H2473">
            <v>4.8</v>
          </cell>
        </row>
        <row r="2474">
          <cell r="A2474">
            <v>48201411501</v>
          </cell>
          <cell r="B2474" t="str">
            <v>Census Tract 4115.01, Harris County, Texas</v>
          </cell>
          <cell r="C2474" t="str">
            <v>Harris</v>
          </cell>
          <cell r="D2474" t="str">
            <v>Houston-The Woodlands-Sugar Land, TX</v>
          </cell>
          <cell r="E2474">
            <v>90000</v>
          </cell>
          <cell r="F2474">
            <v>171</v>
          </cell>
          <cell r="G2474" t="str">
            <v>1st Q</v>
          </cell>
          <cell r="H2474">
            <v>5</v>
          </cell>
        </row>
        <row r="2475">
          <cell r="A2475">
            <v>48071710200</v>
          </cell>
          <cell r="B2475" t="str">
            <v>Census Tract 7102, Chambers County, Texas</v>
          </cell>
          <cell r="C2475" t="str">
            <v>Chambers</v>
          </cell>
          <cell r="D2475" t="str">
            <v>Houston-The Woodlands-Sugar Land, TX</v>
          </cell>
          <cell r="E2475">
            <v>89975</v>
          </cell>
          <cell r="F2475">
            <v>172</v>
          </cell>
          <cell r="G2475" t="str">
            <v>1st Q</v>
          </cell>
          <cell r="H2475">
            <v>6.9</v>
          </cell>
        </row>
        <row r="2476">
          <cell r="A2476">
            <v>48039660801</v>
          </cell>
          <cell r="B2476" t="str">
            <v>Census Tract 6608.01, Brazoria County, Texas</v>
          </cell>
          <cell r="C2476" t="str">
            <v>Brazoria</v>
          </cell>
          <cell r="D2476" t="str">
            <v>Houston-The Woodlands-Sugar Land, TX</v>
          </cell>
          <cell r="E2476">
            <v>89889</v>
          </cell>
          <cell r="F2476">
            <v>173</v>
          </cell>
          <cell r="G2476" t="str">
            <v>1st Q</v>
          </cell>
          <cell r="H2476">
            <v>6.4</v>
          </cell>
        </row>
        <row r="2477">
          <cell r="A2477">
            <v>48201520200</v>
          </cell>
          <cell r="B2477" t="str">
            <v>Census Tract 5202, Harris County, Texas</v>
          </cell>
          <cell r="C2477" t="str">
            <v>Harris</v>
          </cell>
          <cell r="D2477" t="str">
            <v>Houston-The Woodlands-Sugar Land, TX</v>
          </cell>
          <cell r="E2477">
            <v>89722</v>
          </cell>
          <cell r="F2477">
            <v>174</v>
          </cell>
          <cell r="G2477" t="str">
            <v>1st Q</v>
          </cell>
          <cell r="H2477">
            <v>20.7</v>
          </cell>
        </row>
        <row r="2478">
          <cell r="A2478">
            <v>48201410402</v>
          </cell>
          <cell r="B2478" t="str">
            <v>Census Tract 4104.02, Harris County, Texas</v>
          </cell>
          <cell r="C2478" t="str">
            <v>Harris</v>
          </cell>
          <cell r="D2478" t="str">
            <v>Houston-The Woodlands-Sugar Land, TX</v>
          </cell>
          <cell r="E2478">
            <v>89375</v>
          </cell>
          <cell r="F2478">
            <v>175</v>
          </cell>
          <cell r="G2478" t="str">
            <v>1st Q</v>
          </cell>
          <cell r="H2478">
            <v>9.4</v>
          </cell>
        </row>
        <row r="2479">
          <cell r="A2479">
            <v>48201553700</v>
          </cell>
          <cell r="B2479" t="str">
            <v>Census Tract 5537, Harris County, Texas</v>
          </cell>
          <cell r="C2479" t="str">
            <v>Harris</v>
          </cell>
          <cell r="D2479" t="str">
            <v>Houston-The Woodlands-Sugar Land, TX</v>
          </cell>
          <cell r="E2479">
            <v>89044</v>
          </cell>
          <cell r="F2479">
            <v>176</v>
          </cell>
          <cell r="G2479" t="str">
            <v>1st Q</v>
          </cell>
          <cell r="H2479">
            <v>10.4</v>
          </cell>
        </row>
        <row r="2480">
          <cell r="A2480">
            <v>48201410200</v>
          </cell>
          <cell r="B2480" t="str">
            <v>Census Tract 4102, Harris County, Texas</v>
          </cell>
          <cell r="C2480" t="str">
            <v>Harris</v>
          </cell>
          <cell r="D2480" t="str">
            <v>Houston-The Woodlands-Sugar Land, TX</v>
          </cell>
          <cell r="E2480">
            <v>88750</v>
          </cell>
          <cell r="F2480">
            <v>177</v>
          </cell>
          <cell r="G2480" t="str">
            <v>1st Q</v>
          </cell>
          <cell r="H2480">
            <v>7.7</v>
          </cell>
        </row>
        <row r="2481">
          <cell r="A2481">
            <v>48157672302</v>
          </cell>
          <cell r="B2481" t="str">
            <v>Census Tract 6723.02, Fort Bend County, Texas</v>
          </cell>
          <cell r="C2481" t="str">
            <v>Fort Bend</v>
          </cell>
          <cell r="D2481" t="str">
            <v>Houston-The Woodlands-Sugar Land, TX</v>
          </cell>
          <cell r="E2481">
            <v>88317</v>
          </cell>
          <cell r="F2481">
            <v>178</v>
          </cell>
          <cell r="G2481" t="str">
            <v>1st Q</v>
          </cell>
          <cell r="H2481">
            <v>3</v>
          </cell>
        </row>
        <row r="2482">
          <cell r="A2482">
            <v>48339694202</v>
          </cell>
          <cell r="B2482" t="str">
            <v>Census Tract 6942.02, Montgomery County, Texas</v>
          </cell>
          <cell r="C2482" t="str">
            <v>Montgomery</v>
          </cell>
          <cell r="D2482" t="str">
            <v>Houston-The Woodlands-Sugar Land, TX</v>
          </cell>
          <cell r="E2482">
            <v>88259</v>
          </cell>
          <cell r="F2482">
            <v>179</v>
          </cell>
          <cell r="G2482" t="str">
            <v>1st Q</v>
          </cell>
          <cell r="H2482">
            <v>4.1</v>
          </cell>
        </row>
        <row r="2483">
          <cell r="A2483">
            <v>48201551300</v>
          </cell>
          <cell r="B2483" t="str">
            <v>Census Tract 5513, Harris County, Texas</v>
          </cell>
          <cell r="C2483" t="str">
            <v>Harris</v>
          </cell>
          <cell r="D2483" t="str">
            <v>Houston-The Woodlands-Sugar Land, TX</v>
          </cell>
          <cell r="E2483">
            <v>88150</v>
          </cell>
          <cell r="F2483">
            <v>180</v>
          </cell>
          <cell r="G2483" t="str">
            <v>1st Q</v>
          </cell>
          <cell r="H2483">
            <v>3.8</v>
          </cell>
        </row>
        <row r="2484">
          <cell r="A2484">
            <v>48201342002</v>
          </cell>
          <cell r="B2484" t="str">
            <v>Census Tract 3420.02, Harris County, Texas</v>
          </cell>
          <cell r="C2484" t="str">
            <v>Harris</v>
          </cell>
          <cell r="D2484" t="str">
            <v>Houston-The Woodlands-Sugar Land, TX</v>
          </cell>
          <cell r="E2484">
            <v>87813</v>
          </cell>
          <cell r="F2484">
            <v>181</v>
          </cell>
          <cell r="G2484" t="str">
            <v>1st Q</v>
          </cell>
          <cell r="H2484">
            <v>7.3</v>
          </cell>
        </row>
        <row r="2485">
          <cell r="A2485">
            <v>48201455000</v>
          </cell>
          <cell r="B2485" t="str">
            <v>Census Tract 4550, Harris County, Texas</v>
          </cell>
          <cell r="C2485" t="str">
            <v>Harris</v>
          </cell>
          <cell r="D2485" t="str">
            <v>Houston-The Woodlands-Sugar Land, TX</v>
          </cell>
          <cell r="E2485">
            <v>87778</v>
          </cell>
          <cell r="F2485">
            <v>182</v>
          </cell>
          <cell r="G2485" t="str">
            <v>1st Q</v>
          </cell>
          <cell r="H2485">
            <v>2.1</v>
          </cell>
        </row>
        <row r="2486">
          <cell r="A2486">
            <v>48201511200</v>
          </cell>
          <cell r="B2486" t="str">
            <v>Census Tract 5112, Harris County, Texas</v>
          </cell>
          <cell r="C2486" t="str">
            <v>Harris</v>
          </cell>
          <cell r="D2486" t="str">
            <v>Houston-The Woodlands-Sugar Land, TX</v>
          </cell>
          <cell r="E2486">
            <v>87702</v>
          </cell>
          <cell r="F2486">
            <v>183</v>
          </cell>
          <cell r="G2486" t="str">
            <v>1st Q</v>
          </cell>
          <cell r="H2486">
            <v>7.8</v>
          </cell>
        </row>
        <row r="2487">
          <cell r="A2487">
            <v>48201510200</v>
          </cell>
          <cell r="B2487" t="str">
            <v>Census Tract 5102, Harris County, Texas</v>
          </cell>
          <cell r="C2487" t="str">
            <v>Harris</v>
          </cell>
          <cell r="D2487" t="str">
            <v>Houston-The Woodlands-Sugar Land, TX</v>
          </cell>
          <cell r="E2487">
            <v>87478</v>
          </cell>
          <cell r="F2487">
            <v>184</v>
          </cell>
          <cell r="G2487" t="str">
            <v>1st Q</v>
          </cell>
          <cell r="H2487">
            <v>13.1</v>
          </cell>
        </row>
        <row r="2488">
          <cell r="A2488">
            <v>48201555502</v>
          </cell>
          <cell r="B2488" t="str">
            <v>Census Tract 5555.02, Harris County, Texas</v>
          </cell>
          <cell r="C2488" t="str">
            <v>Harris</v>
          </cell>
          <cell r="D2488" t="str">
            <v>Houston-The Woodlands-Sugar Land, TX</v>
          </cell>
          <cell r="E2488">
            <v>87324</v>
          </cell>
          <cell r="F2488">
            <v>185</v>
          </cell>
          <cell r="G2488" t="str">
            <v>1st Q</v>
          </cell>
          <cell r="H2488">
            <v>11.2</v>
          </cell>
        </row>
        <row r="2489">
          <cell r="A2489">
            <v>48201420600</v>
          </cell>
          <cell r="B2489" t="str">
            <v>Census Tract 4206, Harris County, Texas</v>
          </cell>
          <cell r="C2489" t="str">
            <v>Harris</v>
          </cell>
          <cell r="D2489" t="str">
            <v>Houston-The Woodlands-Sugar Land, TX</v>
          </cell>
          <cell r="E2489">
            <v>87283</v>
          </cell>
          <cell r="F2489">
            <v>186</v>
          </cell>
          <cell r="G2489" t="str">
            <v>1st Q</v>
          </cell>
          <cell r="H2489">
            <v>11.9</v>
          </cell>
        </row>
        <row r="2490">
          <cell r="A2490">
            <v>48201541900</v>
          </cell>
          <cell r="B2490" t="str">
            <v>Census Tract 5419, Harris County, Texas</v>
          </cell>
          <cell r="C2490" t="str">
            <v>Harris</v>
          </cell>
          <cell r="D2490" t="str">
            <v>Houston-The Woodlands-Sugar Land, TX</v>
          </cell>
          <cell r="E2490">
            <v>87212</v>
          </cell>
          <cell r="F2490">
            <v>187</v>
          </cell>
          <cell r="G2490" t="str">
            <v>1st Q</v>
          </cell>
          <cell r="H2490">
            <v>11.7</v>
          </cell>
        </row>
        <row r="2491">
          <cell r="A2491">
            <v>48157674100</v>
          </cell>
          <cell r="B2491" t="str">
            <v>Census Tract 6741, Fort Bend County, Texas</v>
          </cell>
          <cell r="C2491" t="str">
            <v>Fort Bend</v>
          </cell>
          <cell r="D2491" t="str">
            <v>Houston-The Woodlands-Sugar Land, TX</v>
          </cell>
          <cell r="E2491">
            <v>87192</v>
          </cell>
          <cell r="F2491">
            <v>188</v>
          </cell>
          <cell r="G2491" t="str">
            <v>1st Q</v>
          </cell>
          <cell r="H2491">
            <v>1.5</v>
          </cell>
        </row>
        <row r="2492">
          <cell r="A2492">
            <v>48157674604</v>
          </cell>
          <cell r="B2492" t="str">
            <v>Census Tract 6746.04, Fort Bend County, Texas</v>
          </cell>
          <cell r="C2492" t="str">
            <v>Fort Bend</v>
          </cell>
          <cell r="D2492" t="str">
            <v>Houston-The Woodlands-Sugar Land, TX</v>
          </cell>
          <cell r="E2492">
            <v>87060</v>
          </cell>
          <cell r="F2492">
            <v>189</v>
          </cell>
          <cell r="G2492" t="str">
            <v>1st Q</v>
          </cell>
          <cell r="H2492">
            <v>4.9</v>
          </cell>
        </row>
        <row r="2493">
          <cell r="A2493">
            <v>48201510300</v>
          </cell>
          <cell r="B2493" t="str">
            <v>Census Tract 5103, Harris County, Texas</v>
          </cell>
          <cell r="C2493" t="str">
            <v>Harris</v>
          </cell>
          <cell r="D2493" t="str">
            <v>Houston-The Woodlands-Sugar Land, TX</v>
          </cell>
          <cell r="E2493">
            <v>86859</v>
          </cell>
          <cell r="F2493">
            <v>190</v>
          </cell>
          <cell r="G2493" t="str">
            <v>1st Q</v>
          </cell>
          <cell r="H2493">
            <v>5.1</v>
          </cell>
        </row>
        <row r="2494">
          <cell r="A2494">
            <v>48201531700</v>
          </cell>
          <cell r="B2494" t="str">
            <v>Census Tract 5317, Harris County, Texas</v>
          </cell>
          <cell r="C2494" t="str">
            <v>Harris</v>
          </cell>
          <cell r="D2494" t="str">
            <v>Houston-The Woodlands-Sugar Land, TX</v>
          </cell>
          <cell r="E2494">
            <v>86818</v>
          </cell>
          <cell r="F2494">
            <v>191</v>
          </cell>
          <cell r="G2494" t="str">
            <v>1st Q</v>
          </cell>
          <cell r="H2494">
            <v>5.4</v>
          </cell>
        </row>
        <row r="2495">
          <cell r="A2495">
            <v>48201420300</v>
          </cell>
          <cell r="B2495" t="str">
            <v>Census Tract 4203, Harris County, Texas</v>
          </cell>
          <cell r="C2495" t="str">
            <v>Harris</v>
          </cell>
          <cell r="D2495" t="str">
            <v>Houston-The Woodlands-Sugar Land, TX</v>
          </cell>
          <cell r="E2495">
            <v>86800</v>
          </cell>
          <cell r="F2495">
            <v>192</v>
          </cell>
          <cell r="G2495" t="str">
            <v>1st Q</v>
          </cell>
          <cell r="H2495">
            <v>6.3</v>
          </cell>
        </row>
        <row r="2496">
          <cell r="A2496">
            <v>48201542500</v>
          </cell>
          <cell r="B2496" t="str">
            <v>Census Tract 5425, Harris County, Texas</v>
          </cell>
          <cell r="C2496" t="str">
            <v>Harris</v>
          </cell>
          <cell r="D2496" t="str">
            <v>Houston-The Woodlands-Sugar Land, TX</v>
          </cell>
          <cell r="E2496">
            <v>86763</v>
          </cell>
          <cell r="F2496">
            <v>193</v>
          </cell>
          <cell r="G2496" t="str">
            <v>1st Q</v>
          </cell>
          <cell r="H2496">
            <v>5.9</v>
          </cell>
        </row>
        <row r="2497">
          <cell r="A2497">
            <v>48201350100</v>
          </cell>
          <cell r="B2497" t="str">
            <v>Census Tract 3501, Harris County, Texas</v>
          </cell>
          <cell r="C2497" t="str">
            <v>Harris</v>
          </cell>
          <cell r="D2497" t="str">
            <v>Houston-The Woodlands-Sugar Land, TX</v>
          </cell>
          <cell r="E2497">
            <v>86013</v>
          </cell>
          <cell r="F2497">
            <v>194</v>
          </cell>
          <cell r="G2497" t="str">
            <v>1st Q</v>
          </cell>
          <cell r="H2497">
            <v>8.4</v>
          </cell>
        </row>
        <row r="2498">
          <cell r="A2498">
            <v>48339694302</v>
          </cell>
          <cell r="B2498" t="str">
            <v>Census Tract 6943.02, Montgomery County, Texas</v>
          </cell>
          <cell r="C2498" t="str">
            <v>Montgomery</v>
          </cell>
          <cell r="D2498" t="str">
            <v>Houston-The Woodlands-Sugar Land, TX</v>
          </cell>
          <cell r="E2498">
            <v>85957</v>
          </cell>
          <cell r="F2498">
            <v>195</v>
          </cell>
          <cell r="G2498" t="str">
            <v>1st Q</v>
          </cell>
          <cell r="H2498">
            <v>2.7</v>
          </cell>
        </row>
        <row r="2499">
          <cell r="A2499">
            <v>48201410600</v>
          </cell>
          <cell r="B2499" t="str">
            <v>Census Tract 4106, Harris County, Texas</v>
          </cell>
          <cell r="C2499" t="str">
            <v>Harris</v>
          </cell>
          <cell r="D2499" t="str">
            <v>Houston-The Woodlands-Sugar Land, TX</v>
          </cell>
          <cell r="E2499">
            <v>85848</v>
          </cell>
          <cell r="F2499">
            <v>196</v>
          </cell>
          <cell r="G2499" t="str">
            <v>1st Q</v>
          </cell>
          <cell r="H2499">
            <v>9.9</v>
          </cell>
        </row>
        <row r="2500">
          <cell r="A2500">
            <v>48157673800</v>
          </cell>
          <cell r="B2500" t="str">
            <v>Census Tract 6738, Fort Bend County, Texas</v>
          </cell>
          <cell r="C2500" t="str">
            <v>Fort Bend</v>
          </cell>
          <cell r="D2500" t="str">
            <v>Houston-The Woodlands-Sugar Land, TX</v>
          </cell>
          <cell r="E2500">
            <v>85778</v>
          </cell>
          <cell r="F2500">
            <v>197</v>
          </cell>
          <cell r="G2500" t="str">
            <v>1st Q</v>
          </cell>
          <cell r="H2500">
            <v>4.9</v>
          </cell>
        </row>
        <row r="2501">
          <cell r="A2501">
            <v>48201553500</v>
          </cell>
          <cell r="B2501" t="str">
            <v>Census Tract 5535, Harris County, Texas</v>
          </cell>
          <cell r="C2501" t="str">
            <v>Harris</v>
          </cell>
          <cell r="D2501" t="str">
            <v>Houston-The Woodlands-Sugar Land, TX</v>
          </cell>
          <cell r="E2501">
            <v>85327</v>
          </cell>
          <cell r="F2501">
            <v>198</v>
          </cell>
          <cell r="G2501" t="str">
            <v>1st Q</v>
          </cell>
          <cell r="H2501">
            <v>4.7</v>
          </cell>
        </row>
        <row r="2502">
          <cell r="A2502">
            <v>48201250401</v>
          </cell>
          <cell r="B2502" t="str">
            <v>Census Tract 2504.01, Harris County, Texas</v>
          </cell>
          <cell r="C2502" t="str">
            <v>Harris</v>
          </cell>
          <cell r="D2502" t="str">
            <v>Houston-The Woodlands-Sugar Land, TX</v>
          </cell>
          <cell r="E2502">
            <v>85317</v>
          </cell>
          <cell r="F2502">
            <v>199</v>
          </cell>
          <cell r="G2502" t="str">
            <v>1st Q</v>
          </cell>
          <cell r="H2502">
            <v>3.4</v>
          </cell>
        </row>
        <row r="2503">
          <cell r="A2503">
            <v>48167726000</v>
          </cell>
          <cell r="B2503" t="str">
            <v>Census Tract 7260, Galveston County, Texas</v>
          </cell>
          <cell r="C2503" t="str">
            <v>Galveston</v>
          </cell>
          <cell r="D2503" t="str">
            <v>Houston-The Woodlands-Sugar Land, TX</v>
          </cell>
          <cell r="E2503">
            <v>85313</v>
          </cell>
          <cell r="F2503">
            <v>200</v>
          </cell>
          <cell r="G2503" t="str">
            <v>1st Q</v>
          </cell>
          <cell r="H2503">
            <v>0.9</v>
          </cell>
        </row>
        <row r="2504">
          <cell r="A2504">
            <v>48157672900</v>
          </cell>
          <cell r="B2504" t="str">
            <v>Census Tract 6729, Fort Bend County, Texas</v>
          </cell>
          <cell r="C2504" t="str">
            <v>Fort Bend</v>
          </cell>
          <cell r="D2504" t="str">
            <v>Houston-The Woodlands-Sugar Land, TX</v>
          </cell>
          <cell r="E2504">
            <v>85268</v>
          </cell>
          <cell r="F2504">
            <v>201</v>
          </cell>
          <cell r="G2504" t="str">
            <v>1st Q</v>
          </cell>
          <cell r="H2504">
            <v>6.7</v>
          </cell>
        </row>
        <row r="2505">
          <cell r="A2505">
            <v>48157672800</v>
          </cell>
          <cell r="B2505" t="str">
            <v>Census Tract 6728, Fort Bend County, Texas</v>
          </cell>
          <cell r="C2505" t="str">
            <v>Fort Bend</v>
          </cell>
          <cell r="D2505" t="str">
            <v>Houston-The Woodlands-Sugar Land, TX</v>
          </cell>
          <cell r="E2505">
            <v>85104</v>
          </cell>
          <cell r="F2505">
            <v>202</v>
          </cell>
          <cell r="G2505" t="str">
            <v>1st Q</v>
          </cell>
          <cell r="H2505">
            <v>14.9</v>
          </cell>
        </row>
        <row r="2506">
          <cell r="A2506">
            <v>48201510500</v>
          </cell>
          <cell r="B2506" t="str">
            <v>Census Tract 5105, Harris County, Texas</v>
          </cell>
          <cell r="C2506" t="str">
            <v>Harris</v>
          </cell>
          <cell r="D2506" t="str">
            <v>Houston-The Woodlands-Sugar Land, TX</v>
          </cell>
          <cell r="E2506">
            <v>85101</v>
          </cell>
          <cell r="F2506">
            <v>203</v>
          </cell>
          <cell r="G2506" t="str">
            <v>1st Q</v>
          </cell>
          <cell r="H2506">
            <v>10.9</v>
          </cell>
        </row>
        <row r="2507">
          <cell r="A2507">
            <v>48201531000</v>
          </cell>
          <cell r="B2507" t="str">
            <v>Census Tract 5310, Harris County, Texas</v>
          </cell>
          <cell r="C2507" t="str">
            <v>Harris</v>
          </cell>
          <cell r="D2507" t="str">
            <v>Houston-The Woodlands-Sugar Land, TX</v>
          </cell>
          <cell r="E2507">
            <v>84900</v>
          </cell>
          <cell r="F2507">
            <v>204</v>
          </cell>
          <cell r="G2507" t="str">
            <v>1st Q</v>
          </cell>
          <cell r="H2507">
            <v>14</v>
          </cell>
        </row>
        <row r="2508">
          <cell r="A2508">
            <v>48167720600</v>
          </cell>
          <cell r="B2508" t="str">
            <v>Census Tract 7206, Galveston County, Texas</v>
          </cell>
          <cell r="C2508" t="str">
            <v>Galveston</v>
          </cell>
          <cell r="D2508" t="str">
            <v>Houston-The Woodlands-Sugar Land, TX</v>
          </cell>
          <cell r="E2508">
            <v>84885</v>
          </cell>
          <cell r="F2508">
            <v>205</v>
          </cell>
          <cell r="G2508" t="str">
            <v>1st Q</v>
          </cell>
          <cell r="H2508">
            <v>8.7</v>
          </cell>
        </row>
        <row r="2509">
          <cell r="A2509">
            <v>48339694301</v>
          </cell>
          <cell r="B2509" t="str">
            <v>Census Tract 6943.01, Montgomery County, Texas</v>
          </cell>
          <cell r="C2509" t="str">
            <v>Montgomery</v>
          </cell>
          <cell r="D2509" t="str">
            <v>Houston-The Woodlands-Sugar Land, TX</v>
          </cell>
          <cell r="E2509">
            <v>84754</v>
          </cell>
          <cell r="F2509">
            <v>206</v>
          </cell>
          <cell r="G2509" t="str">
            <v>1st Q</v>
          </cell>
          <cell r="H2509">
            <v>6</v>
          </cell>
        </row>
        <row r="2510">
          <cell r="A2510">
            <v>48157671900</v>
          </cell>
          <cell r="B2510" t="str">
            <v>Census Tract 6719, Fort Bend County, Texas</v>
          </cell>
          <cell r="C2510" t="str">
            <v>Fort Bend</v>
          </cell>
          <cell r="D2510" t="str">
            <v>Houston-The Woodlands-Sugar Land, TX</v>
          </cell>
          <cell r="E2510">
            <v>84120</v>
          </cell>
          <cell r="F2510">
            <v>207</v>
          </cell>
          <cell r="G2510" t="str">
            <v>1st Q</v>
          </cell>
          <cell r="H2510">
            <v>5.4</v>
          </cell>
        </row>
        <row r="2511">
          <cell r="A2511">
            <v>48339690401</v>
          </cell>
          <cell r="B2511" t="str">
            <v>Census Tract 6904.01, Montgomery County, Texas</v>
          </cell>
          <cell r="C2511" t="str">
            <v>Montgomery</v>
          </cell>
          <cell r="D2511" t="str">
            <v>Houston-The Woodlands-Sugar Land, TX</v>
          </cell>
          <cell r="E2511">
            <v>83955</v>
          </cell>
          <cell r="F2511">
            <v>208</v>
          </cell>
          <cell r="G2511" t="str">
            <v>1st Q</v>
          </cell>
          <cell r="H2511">
            <v>11.1</v>
          </cell>
        </row>
        <row r="2512">
          <cell r="A2512">
            <v>48201251200</v>
          </cell>
          <cell r="B2512" t="str">
            <v>Census Tract 2512, Harris County, Texas</v>
          </cell>
          <cell r="C2512" t="str">
            <v>Harris</v>
          </cell>
          <cell r="D2512" t="str">
            <v>Houston-The Woodlands-Sugar Land, TX</v>
          </cell>
          <cell r="E2512">
            <v>83176</v>
          </cell>
          <cell r="F2512">
            <v>209</v>
          </cell>
          <cell r="G2512" t="str">
            <v>1st Q</v>
          </cell>
          <cell r="H2512">
            <v>14.3</v>
          </cell>
        </row>
        <row r="2513">
          <cell r="A2513">
            <v>48201312600</v>
          </cell>
          <cell r="B2513" t="str">
            <v>Census Tract 3126, Harris County, Texas</v>
          </cell>
          <cell r="C2513" t="str">
            <v>Harris</v>
          </cell>
          <cell r="D2513" t="str">
            <v>Houston-The Woodlands-Sugar Land, TX</v>
          </cell>
          <cell r="E2513">
            <v>82964</v>
          </cell>
          <cell r="F2513">
            <v>210</v>
          </cell>
          <cell r="G2513" t="str">
            <v>1st Q</v>
          </cell>
          <cell r="H2513">
            <v>10</v>
          </cell>
        </row>
        <row r="2514">
          <cell r="A2514">
            <v>48339691200</v>
          </cell>
          <cell r="B2514" t="str">
            <v>Census Tract 6912, Montgomery County, Texas</v>
          </cell>
          <cell r="C2514" t="str">
            <v>Montgomery</v>
          </cell>
          <cell r="D2514" t="str">
            <v>Houston-The Woodlands-Sugar Land, TX</v>
          </cell>
          <cell r="E2514">
            <v>82583</v>
          </cell>
          <cell r="F2514">
            <v>211</v>
          </cell>
          <cell r="G2514" t="str">
            <v>1st Q</v>
          </cell>
          <cell r="H2514">
            <v>4.7</v>
          </cell>
        </row>
        <row r="2515">
          <cell r="A2515">
            <v>48157675500</v>
          </cell>
          <cell r="B2515" t="str">
            <v>Census Tract 6755, Fort Bend County, Texas</v>
          </cell>
          <cell r="C2515" t="str">
            <v>Fort Bend</v>
          </cell>
          <cell r="D2515" t="str">
            <v>Houston-The Woodlands-Sugar Land, TX</v>
          </cell>
          <cell r="E2515">
            <v>82569</v>
          </cell>
          <cell r="F2515">
            <v>212</v>
          </cell>
          <cell r="G2515" t="str">
            <v>1st Q</v>
          </cell>
          <cell r="H2515">
            <v>5</v>
          </cell>
        </row>
        <row r="2516">
          <cell r="A2516">
            <v>48201541202</v>
          </cell>
          <cell r="B2516" t="str">
            <v>Census Tract 5412.02, Harris County, Texas</v>
          </cell>
          <cell r="C2516" t="str">
            <v>Harris</v>
          </cell>
          <cell r="D2516" t="str">
            <v>Houston-The Woodlands-Sugar Land, TX</v>
          </cell>
          <cell r="E2516">
            <v>82514</v>
          </cell>
          <cell r="F2516">
            <v>213</v>
          </cell>
          <cell r="G2516" t="str">
            <v>1st Q</v>
          </cell>
          <cell r="H2516">
            <v>14.4</v>
          </cell>
        </row>
        <row r="2517">
          <cell r="A2517">
            <v>48201241300</v>
          </cell>
          <cell r="B2517" t="str">
            <v>Census Tract 2413, Harris County, Texas</v>
          </cell>
          <cell r="C2517" t="str">
            <v>Harris</v>
          </cell>
          <cell r="D2517" t="str">
            <v>Houston-The Woodlands-Sugar Land, TX</v>
          </cell>
          <cell r="E2517">
            <v>82422</v>
          </cell>
          <cell r="F2517">
            <v>214</v>
          </cell>
          <cell r="G2517" t="str">
            <v>1st Q</v>
          </cell>
          <cell r="H2517">
            <v>4.3</v>
          </cell>
        </row>
        <row r="2518">
          <cell r="A2518">
            <v>48201555303</v>
          </cell>
          <cell r="B2518" t="str">
            <v>Census Tract 5553.03, Harris County, Texas</v>
          </cell>
          <cell r="C2518" t="str">
            <v>Harris</v>
          </cell>
          <cell r="D2518" t="str">
            <v>Houston-The Woodlands-Sugar Land, TX</v>
          </cell>
          <cell r="E2518">
            <v>82321</v>
          </cell>
          <cell r="F2518">
            <v>215</v>
          </cell>
          <cell r="G2518" t="str">
            <v>1st Q</v>
          </cell>
          <cell r="H2518">
            <v>4.2</v>
          </cell>
        </row>
        <row r="2519">
          <cell r="A2519">
            <v>48039660400</v>
          </cell>
          <cell r="B2519" t="str">
            <v>Census Tract 6604, Brazoria County, Texas</v>
          </cell>
          <cell r="C2519" t="str">
            <v>Brazoria</v>
          </cell>
          <cell r="D2519" t="str">
            <v>Houston-The Woodlands-Sugar Land, TX</v>
          </cell>
          <cell r="E2519">
            <v>82066</v>
          </cell>
          <cell r="F2519">
            <v>216</v>
          </cell>
          <cell r="G2519" t="str">
            <v>1st Q</v>
          </cell>
          <cell r="H2519">
            <v>5.6</v>
          </cell>
        </row>
        <row r="2520">
          <cell r="A2520">
            <v>48201511400</v>
          </cell>
          <cell r="B2520" t="str">
            <v>Census Tract 5114, Harris County, Texas</v>
          </cell>
          <cell r="C2520" t="str">
            <v>Harris</v>
          </cell>
          <cell r="D2520" t="str">
            <v>Houston-The Woodlands-Sugar Land, TX</v>
          </cell>
          <cell r="E2520">
            <v>81923</v>
          </cell>
          <cell r="F2520">
            <v>217</v>
          </cell>
          <cell r="G2520" t="str">
            <v>1st Q</v>
          </cell>
          <cell r="H2520">
            <v>10.3</v>
          </cell>
        </row>
        <row r="2521">
          <cell r="A2521">
            <v>48339692001</v>
          </cell>
          <cell r="B2521" t="str">
            <v>Census Tract 6920.01, Montgomery County, Texas</v>
          </cell>
          <cell r="C2521" t="str">
            <v>Montgomery</v>
          </cell>
          <cell r="D2521" t="str">
            <v>Houston-The Woodlands-Sugar Land, TX</v>
          </cell>
          <cell r="E2521">
            <v>81814</v>
          </cell>
          <cell r="F2521">
            <v>218</v>
          </cell>
          <cell r="G2521" t="str">
            <v>1st Q</v>
          </cell>
          <cell r="H2521">
            <v>5.3</v>
          </cell>
        </row>
        <row r="2522">
          <cell r="A2522">
            <v>48201510400</v>
          </cell>
          <cell r="B2522" t="str">
            <v>Census Tract 5104, Harris County, Texas</v>
          </cell>
          <cell r="C2522" t="str">
            <v>Harris</v>
          </cell>
          <cell r="D2522" t="str">
            <v>Houston-The Woodlands-Sugar Land, TX</v>
          </cell>
          <cell r="E2522">
            <v>81643</v>
          </cell>
          <cell r="F2522">
            <v>219</v>
          </cell>
          <cell r="G2522" t="str">
            <v>1st Q</v>
          </cell>
          <cell r="H2522">
            <v>5.1</v>
          </cell>
        </row>
        <row r="2523">
          <cell r="A2523">
            <v>48039660300</v>
          </cell>
          <cell r="B2523" t="str">
            <v>Census Tract 6603, Brazoria County, Texas</v>
          </cell>
          <cell r="C2523" t="str">
            <v>Brazoria</v>
          </cell>
          <cell r="D2523" t="str">
            <v>Houston-The Woodlands-Sugar Land, TX</v>
          </cell>
          <cell r="E2523">
            <v>81591</v>
          </cell>
          <cell r="F2523">
            <v>220</v>
          </cell>
          <cell r="G2523" t="str">
            <v>1st Q</v>
          </cell>
          <cell r="H2523">
            <v>5.1</v>
          </cell>
        </row>
        <row r="2524">
          <cell r="A2524">
            <v>48167723800</v>
          </cell>
          <cell r="B2524" t="str">
            <v>Census Tract 7238, Galveston County, Texas</v>
          </cell>
          <cell r="C2524" t="str">
            <v>Galveston</v>
          </cell>
          <cell r="D2524" t="str">
            <v>Houston-The Woodlands-Sugar Land, TX</v>
          </cell>
          <cell r="E2524">
            <v>81510</v>
          </cell>
          <cell r="F2524">
            <v>221</v>
          </cell>
          <cell r="G2524" t="str">
            <v>1st Q</v>
          </cell>
          <cell r="H2524">
            <v>6.4</v>
          </cell>
        </row>
        <row r="2525">
          <cell r="A2525">
            <v>48201251100</v>
          </cell>
          <cell r="B2525" t="str">
            <v>Census Tract 2511, Harris County, Texas</v>
          </cell>
          <cell r="C2525" t="str">
            <v>Harris</v>
          </cell>
          <cell r="D2525" t="str">
            <v>Houston-The Woodlands-Sugar Land, TX</v>
          </cell>
          <cell r="E2525">
            <v>81508</v>
          </cell>
          <cell r="F2525">
            <v>222</v>
          </cell>
          <cell r="G2525" t="str">
            <v>1st Q</v>
          </cell>
          <cell r="H2525">
            <v>4.8</v>
          </cell>
        </row>
        <row r="2526">
          <cell r="A2526">
            <v>48201431900</v>
          </cell>
          <cell r="B2526" t="str">
            <v>Census Tract 4319, Harris County, Texas</v>
          </cell>
          <cell r="C2526" t="str">
            <v>Harris</v>
          </cell>
          <cell r="D2526" t="str">
            <v>Houston-The Woodlands-Sugar Land, TX</v>
          </cell>
          <cell r="E2526">
            <v>81226</v>
          </cell>
          <cell r="F2526">
            <v>223</v>
          </cell>
          <cell r="G2526" t="str">
            <v>1st Q</v>
          </cell>
          <cell r="H2526">
            <v>3.1</v>
          </cell>
        </row>
        <row r="2527">
          <cell r="A2527">
            <v>48201233002</v>
          </cell>
          <cell r="B2527" t="str">
            <v>Census Tract 2330.02, Harris County, Texas</v>
          </cell>
          <cell r="C2527" t="str">
            <v>Harris</v>
          </cell>
          <cell r="D2527" t="str">
            <v>Houston-The Woodlands-Sugar Land, TX</v>
          </cell>
          <cell r="E2527">
            <v>81172</v>
          </cell>
          <cell r="F2527">
            <v>224</v>
          </cell>
          <cell r="G2527" t="str">
            <v>1st Q</v>
          </cell>
          <cell r="H2527">
            <v>14.6</v>
          </cell>
        </row>
        <row r="2528">
          <cell r="A2528">
            <v>48167720200</v>
          </cell>
          <cell r="B2528" t="str">
            <v>Census Tract 7202, Galveston County, Texas</v>
          </cell>
          <cell r="C2528" t="str">
            <v>Galveston</v>
          </cell>
          <cell r="D2528" t="str">
            <v>Houston-The Woodlands-Sugar Land, TX</v>
          </cell>
          <cell r="E2528">
            <v>81118</v>
          </cell>
          <cell r="F2528">
            <v>225</v>
          </cell>
          <cell r="G2528" t="str">
            <v>1st Q</v>
          </cell>
          <cell r="H2528">
            <v>4.5</v>
          </cell>
        </row>
        <row r="2529">
          <cell r="A2529">
            <v>48039660702</v>
          </cell>
          <cell r="B2529" t="str">
            <v>Census Tract 6607.02, Brazoria County, Texas</v>
          </cell>
          <cell r="C2529" t="str">
            <v>Brazoria</v>
          </cell>
          <cell r="D2529" t="str">
            <v>Houston-The Woodlands-Sugar Land, TX</v>
          </cell>
          <cell r="E2529">
            <v>80944</v>
          </cell>
          <cell r="F2529">
            <v>226</v>
          </cell>
          <cell r="G2529" t="str">
            <v>1st Q</v>
          </cell>
          <cell r="H2529">
            <v>10.6</v>
          </cell>
        </row>
        <row r="2530">
          <cell r="A2530">
            <v>48201431802</v>
          </cell>
          <cell r="B2530" t="str">
            <v>Census Tract 4318.02, Harris County, Texas</v>
          </cell>
          <cell r="C2530" t="str">
            <v>Harris</v>
          </cell>
          <cell r="D2530" t="str">
            <v>Houston-The Woodlands-Sugar Land, TX</v>
          </cell>
          <cell r="E2530">
            <v>80913</v>
          </cell>
          <cell r="F2530">
            <v>227</v>
          </cell>
          <cell r="G2530" t="str">
            <v>1st Q</v>
          </cell>
          <cell r="H2530">
            <v>4.7</v>
          </cell>
        </row>
        <row r="2531">
          <cell r="A2531">
            <v>48201350601</v>
          </cell>
          <cell r="B2531" t="str">
            <v>Census Tract 3506.01, Harris County, Texas</v>
          </cell>
          <cell r="C2531" t="str">
            <v>Harris</v>
          </cell>
          <cell r="D2531" t="str">
            <v>Houston-The Woodlands-Sugar Land, TX</v>
          </cell>
          <cell r="E2531">
            <v>80904</v>
          </cell>
          <cell r="F2531">
            <v>228</v>
          </cell>
          <cell r="G2531" t="str">
            <v>1st Q</v>
          </cell>
          <cell r="H2531">
            <v>2.3</v>
          </cell>
        </row>
        <row r="2532">
          <cell r="A2532">
            <v>48039663200</v>
          </cell>
          <cell r="B2532" t="str">
            <v>Census Tract 6632, Brazoria County, Texas</v>
          </cell>
          <cell r="C2532" t="str">
            <v>Brazoria</v>
          </cell>
          <cell r="D2532" t="str">
            <v>Houston-The Woodlands-Sugar Land, TX</v>
          </cell>
          <cell r="E2532">
            <v>80625</v>
          </cell>
          <cell r="F2532">
            <v>229</v>
          </cell>
          <cell r="G2532" t="str">
            <v>1st Q</v>
          </cell>
          <cell r="H2532">
            <v>3</v>
          </cell>
        </row>
        <row r="2533">
          <cell r="A2533">
            <v>48201430100</v>
          </cell>
          <cell r="B2533" t="str">
            <v>Census Tract 4301, Harris County, Texas</v>
          </cell>
          <cell r="C2533" t="str">
            <v>Harris</v>
          </cell>
          <cell r="D2533" t="str">
            <v>Houston-The Woodlands-Sugar Land, TX</v>
          </cell>
          <cell r="E2533">
            <v>80357</v>
          </cell>
          <cell r="F2533">
            <v>230</v>
          </cell>
          <cell r="G2533" t="str">
            <v>1st Q</v>
          </cell>
          <cell r="H2533">
            <v>3.5</v>
          </cell>
        </row>
        <row r="2534">
          <cell r="A2534">
            <v>48201540601</v>
          </cell>
          <cell r="B2534" t="str">
            <v>Census Tract 5406.01, Harris County, Texas</v>
          </cell>
          <cell r="C2534" t="str">
            <v>Harris</v>
          </cell>
          <cell r="D2534" t="str">
            <v>Houston-The Woodlands-Sugar Land, TX</v>
          </cell>
          <cell r="E2534">
            <v>80357</v>
          </cell>
          <cell r="F2534">
            <v>231</v>
          </cell>
          <cell r="G2534" t="str">
            <v>1st Q</v>
          </cell>
          <cell r="H2534">
            <v>5.9</v>
          </cell>
        </row>
        <row r="2535">
          <cell r="A2535">
            <v>48339692100</v>
          </cell>
          <cell r="B2535" t="str">
            <v>Census Tract 6921, Montgomery County, Texas</v>
          </cell>
          <cell r="C2535" t="str">
            <v>Montgomery</v>
          </cell>
          <cell r="D2535" t="str">
            <v>Houston-The Woodlands-Sugar Land, TX</v>
          </cell>
          <cell r="E2535">
            <v>80307</v>
          </cell>
          <cell r="F2535">
            <v>232</v>
          </cell>
          <cell r="G2535" t="str">
            <v>1st Q</v>
          </cell>
          <cell r="H2535">
            <v>8.8</v>
          </cell>
        </row>
        <row r="2536">
          <cell r="A2536">
            <v>48201253100</v>
          </cell>
          <cell r="B2536" t="str">
            <v>Census Tract 2531, Harris County, Texas</v>
          </cell>
          <cell r="C2536" t="str">
            <v>Harris</v>
          </cell>
          <cell r="D2536" t="str">
            <v>Houston-The Woodlands-Sugar Land, TX</v>
          </cell>
          <cell r="E2536">
            <v>80000</v>
          </cell>
          <cell r="F2536">
            <v>233</v>
          </cell>
          <cell r="G2536" t="str">
            <v>1st Q</v>
          </cell>
          <cell r="H2536">
            <v>6.3</v>
          </cell>
        </row>
        <row r="2537">
          <cell r="A2537">
            <v>48201350802</v>
          </cell>
          <cell r="B2537" t="str">
            <v>Census Tract 3508.02, Harris County, Texas</v>
          </cell>
          <cell r="C2537" t="str">
            <v>Harris</v>
          </cell>
          <cell r="D2537" t="str">
            <v>Houston-The Woodlands-Sugar Land, TX</v>
          </cell>
          <cell r="E2537">
            <v>79778</v>
          </cell>
          <cell r="F2537">
            <v>234</v>
          </cell>
          <cell r="G2537" t="str">
            <v>1st Q</v>
          </cell>
          <cell r="H2537">
            <v>3.6</v>
          </cell>
        </row>
        <row r="2538">
          <cell r="A2538">
            <v>48201555000</v>
          </cell>
          <cell r="B2538" t="str">
            <v>Census Tract 5550, Harris County, Texas</v>
          </cell>
          <cell r="C2538" t="str">
            <v>Harris</v>
          </cell>
          <cell r="D2538" t="str">
            <v>Houston-The Woodlands-Sugar Land, TX</v>
          </cell>
          <cell r="E2538">
            <v>79732</v>
          </cell>
          <cell r="F2538">
            <v>235</v>
          </cell>
          <cell r="G2538" t="str">
            <v>1st Q</v>
          </cell>
          <cell r="H2538">
            <v>4.8</v>
          </cell>
        </row>
        <row r="2539">
          <cell r="A2539">
            <v>48339691900</v>
          </cell>
          <cell r="B2539" t="str">
            <v>Census Tract 6919, Montgomery County, Texas</v>
          </cell>
          <cell r="C2539" t="str">
            <v>Montgomery</v>
          </cell>
          <cell r="D2539" t="str">
            <v>Houston-The Woodlands-Sugar Land, TX</v>
          </cell>
          <cell r="E2539">
            <v>79313</v>
          </cell>
          <cell r="F2539">
            <v>236</v>
          </cell>
          <cell r="G2539" t="str">
            <v>1st Q</v>
          </cell>
          <cell r="H2539">
            <v>12.2</v>
          </cell>
        </row>
        <row r="2540">
          <cell r="A2540">
            <v>48201310200</v>
          </cell>
          <cell r="B2540" t="str">
            <v>Census Tract 3102, Harris County, Texas</v>
          </cell>
          <cell r="C2540" t="str">
            <v>Harris</v>
          </cell>
          <cell r="D2540" t="str">
            <v>Houston-The Woodlands-Sugar Land, TX</v>
          </cell>
          <cell r="E2540">
            <v>79306</v>
          </cell>
          <cell r="F2540">
            <v>237</v>
          </cell>
          <cell r="G2540" t="str">
            <v>1st Q</v>
          </cell>
          <cell r="H2540">
            <v>13.9</v>
          </cell>
        </row>
        <row r="2541">
          <cell r="A2541">
            <v>48201554403</v>
          </cell>
          <cell r="B2541" t="str">
            <v>Census Tract 5544.03, Harris County, Texas</v>
          </cell>
          <cell r="C2541" t="str">
            <v>Harris</v>
          </cell>
          <cell r="D2541" t="str">
            <v>Houston-The Woodlands-Sugar Land, TX</v>
          </cell>
          <cell r="E2541">
            <v>79091</v>
          </cell>
          <cell r="F2541">
            <v>238</v>
          </cell>
          <cell r="G2541" t="str">
            <v>1st Q</v>
          </cell>
          <cell r="H2541">
            <v>5.9</v>
          </cell>
        </row>
        <row r="2542">
          <cell r="A2542">
            <v>48071710100</v>
          </cell>
          <cell r="B2542" t="str">
            <v>Census Tract 7101, Chambers County, Texas</v>
          </cell>
          <cell r="C2542" t="str">
            <v>Chambers</v>
          </cell>
          <cell r="D2542" t="str">
            <v>Houston-The Woodlands-Sugar Land, TX</v>
          </cell>
          <cell r="E2542">
            <v>78828</v>
          </cell>
          <cell r="F2542">
            <v>239</v>
          </cell>
          <cell r="G2542" t="str">
            <v>1st Q</v>
          </cell>
          <cell r="H2542">
            <v>12</v>
          </cell>
        </row>
        <row r="2543">
          <cell r="A2543">
            <v>48201430200</v>
          </cell>
          <cell r="B2543" t="str">
            <v>Census Tract 4302, Harris County, Texas</v>
          </cell>
          <cell r="C2543" t="str">
            <v>Harris</v>
          </cell>
          <cell r="D2543" t="str">
            <v>Houston-The Woodlands-Sugar Land, TX</v>
          </cell>
          <cell r="E2543">
            <v>78750</v>
          </cell>
          <cell r="F2543">
            <v>240</v>
          </cell>
          <cell r="G2543" t="str">
            <v>1st Q</v>
          </cell>
          <cell r="H2543">
            <v>5.3</v>
          </cell>
        </row>
        <row r="2544">
          <cell r="A2544">
            <v>48167723300</v>
          </cell>
          <cell r="B2544" t="str">
            <v>Census Tract 7233, Galveston County, Texas</v>
          </cell>
          <cell r="C2544" t="str">
            <v>Galveston</v>
          </cell>
          <cell r="D2544" t="str">
            <v>Houston-The Woodlands-Sugar Land, TX</v>
          </cell>
          <cell r="E2544">
            <v>78750</v>
          </cell>
          <cell r="F2544">
            <v>241</v>
          </cell>
          <cell r="G2544" t="str">
            <v>1st Q</v>
          </cell>
          <cell r="H2544">
            <v>5.7</v>
          </cell>
        </row>
        <row r="2545">
          <cell r="A2545">
            <v>48201100000</v>
          </cell>
          <cell r="B2545" t="str">
            <v>Census Tract 1000, Harris County, Texas</v>
          </cell>
          <cell r="C2545" t="str">
            <v>Harris</v>
          </cell>
          <cell r="D2545" t="str">
            <v>Houston-The Woodlands-Sugar Land, TX</v>
          </cell>
          <cell r="E2545">
            <v>78706</v>
          </cell>
          <cell r="F2545">
            <v>242</v>
          </cell>
          <cell r="G2545" t="str">
            <v>1st Q</v>
          </cell>
          <cell r="H2545">
            <v>19.2</v>
          </cell>
        </row>
        <row r="2546">
          <cell r="A2546">
            <v>48201430500</v>
          </cell>
          <cell r="B2546" t="str">
            <v>Census Tract 4305, Harris County, Texas</v>
          </cell>
          <cell r="C2546" t="str">
            <v>Harris</v>
          </cell>
          <cell r="D2546" t="str">
            <v>Houston-The Woodlands-Sugar Land, TX</v>
          </cell>
          <cell r="E2546">
            <v>78700</v>
          </cell>
          <cell r="F2546">
            <v>243</v>
          </cell>
          <cell r="G2546" t="str">
            <v>1st Q</v>
          </cell>
          <cell r="H2546">
            <v>8.6</v>
          </cell>
        </row>
        <row r="2547">
          <cell r="A2547">
            <v>48201413300</v>
          </cell>
          <cell r="B2547" t="str">
            <v>Census Tract 4133, Harris County, Texas</v>
          </cell>
          <cell r="C2547" t="str">
            <v>Harris</v>
          </cell>
          <cell r="D2547" t="str">
            <v>Houston-The Woodlands-Sugar Land, TX</v>
          </cell>
          <cell r="E2547">
            <v>78525</v>
          </cell>
          <cell r="F2547">
            <v>244</v>
          </cell>
          <cell r="G2547" t="str">
            <v>1st Q</v>
          </cell>
          <cell r="H2547">
            <v>4.6</v>
          </cell>
        </row>
        <row r="2548">
          <cell r="A2548">
            <v>48201250302</v>
          </cell>
          <cell r="B2548" t="str">
            <v>Census Tract 2503.02, Harris County, Texas</v>
          </cell>
          <cell r="C2548" t="str">
            <v>Harris</v>
          </cell>
          <cell r="D2548" t="str">
            <v>Houston-The Woodlands-Sugar Land, TX</v>
          </cell>
          <cell r="E2548">
            <v>78198</v>
          </cell>
          <cell r="F2548">
            <v>245</v>
          </cell>
          <cell r="G2548" t="str">
            <v>1st Q</v>
          </cell>
          <cell r="H2548">
            <v>3</v>
          </cell>
        </row>
        <row r="2549">
          <cell r="A2549">
            <v>48157672702</v>
          </cell>
          <cell r="B2549" t="str">
            <v>Census Tract 6727.02, Fort Bend County, Texas</v>
          </cell>
          <cell r="C2549" t="str">
            <v>Fort Bend</v>
          </cell>
          <cell r="D2549" t="str">
            <v>Houston-The Woodlands-Sugar Land, TX</v>
          </cell>
          <cell r="E2549">
            <v>78105</v>
          </cell>
          <cell r="F2549">
            <v>246</v>
          </cell>
          <cell r="G2549" t="str">
            <v>1st Q</v>
          </cell>
          <cell r="H2549">
            <v>5.5</v>
          </cell>
        </row>
        <row r="2550">
          <cell r="A2550">
            <v>48201555501</v>
          </cell>
          <cell r="B2550" t="str">
            <v>Census Tract 5555.01, Harris County, Texas</v>
          </cell>
          <cell r="C2550" t="str">
            <v>Harris</v>
          </cell>
          <cell r="D2550" t="str">
            <v>Houston-The Woodlands-Sugar Land, TX</v>
          </cell>
          <cell r="E2550">
            <v>78051</v>
          </cell>
          <cell r="F2550">
            <v>247</v>
          </cell>
          <cell r="G2550" t="str">
            <v>1st Q</v>
          </cell>
          <cell r="H2550">
            <v>24.1</v>
          </cell>
        </row>
        <row r="2551">
          <cell r="A2551">
            <v>48201554901</v>
          </cell>
          <cell r="B2551" t="str">
            <v>Census Tract 5549.01, Harris County, Texas</v>
          </cell>
          <cell r="C2551" t="str">
            <v>Harris</v>
          </cell>
          <cell r="D2551" t="str">
            <v>Houston-The Woodlands-Sugar Land, TX</v>
          </cell>
          <cell r="E2551">
            <v>78036</v>
          </cell>
          <cell r="F2551">
            <v>248</v>
          </cell>
          <cell r="G2551" t="str">
            <v>1st Q</v>
          </cell>
          <cell r="H2551">
            <v>5.3</v>
          </cell>
        </row>
        <row r="2552">
          <cell r="A2552">
            <v>48157671601</v>
          </cell>
          <cell r="B2552" t="str">
            <v>Census Tract 6716.01, Fort Bend County, Texas</v>
          </cell>
          <cell r="C2552" t="str">
            <v>Fort Bend</v>
          </cell>
          <cell r="D2552" t="str">
            <v>Houston-The Woodlands-Sugar Land, TX</v>
          </cell>
          <cell r="E2552">
            <v>77798</v>
          </cell>
          <cell r="F2552">
            <v>249</v>
          </cell>
          <cell r="G2552" t="str">
            <v>1st Q</v>
          </cell>
          <cell r="H2552">
            <v>5.7</v>
          </cell>
        </row>
        <row r="2553">
          <cell r="A2553">
            <v>48201555600</v>
          </cell>
          <cell r="B2553" t="str">
            <v>Census Tract 5556, Harris County, Texas</v>
          </cell>
          <cell r="C2553" t="str">
            <v>Harris</v>
          </cell>
          <cell r="D2553" t="str">
            <v>Houston-The Woodlands-Sugar Land, TX</v>
          </cell>
          <cell r="E2553">
            <v>77625</v>
          </cell>
          <cell r="F2553">
            <v>250</v>
          </cell>
          <cell r="G2553" t="str">
            <v>1st Q</v>
          </cell>
          <cell r="H2553">
            <v>14</v>
          </cell>
        </row>
        <row r="2554">
          <cell r="A2554">
            <v>48201312500</v>
          </cell>
          <cell r="B2554" t="str">
            <v>Census Tract 3125, Harris County, Texas</v>
          </cell>
          <cell r="C2554" t="str">
            <v>Harris</v>
          </cell>
          <cell r="D2554" t="str">
            <v>Houston-The Woodlands-Sugar Land, TX</v>
          </cell>
          <cell r="E2554">
            <v>77578</v>
          </cell>
          <cell r="F2554">
            <v>251</v>
          </cell>
          <cell r="G2554" t="str">
            <v>1st Q</v>
          </cell>
          <cell r="H2554">
            <v>26.1</v>
          </cell>
        </row>
        <row r="2555">
          <cell r="A2555">
            <v>48201342500</v>
          </cell>
          <cell r="B2555" t="str">
            <v>Census Tract 3425, Harris County, Texas</v>
          </cell>
          <cell r="C2555" t="str">
            <v>Harris</v>
          </cell>
          <cell r="D2555" t="str">
            <v>Houston-The Woodlands-Sugar Land, TX</v>
          </cell>
          <cell r="E2555">
            <v>77450</v>
          </cell>
          <cell r="F2555">
            <v>252</v>
          </cell>
          <cell r="G2555" t="str">
            <v>1st Q</v>
          </cell>
          <cell r="H2555">
            <v>4</v>
          </cell>
        </row>
        <row r="2556">
          <cell r="A2556">
            <v>48201553002</v>
          </cell>
          <cell r="B2556" t="str">
            <v>Census Tract 5530.02, Harris County, Texas</v>
          </cell>
          <cell r="C2556" t="str">
            <v>Harris</v>
          </cell>
          <cell r="D2556" t="str">
            <v>Houston-The Woodlands-Sugar Land, TX</v>
          </cell>
          <cell r="E2556">
            <v>77241</v>
          </cell>
          <cell r="F2556">
            <v>253</v>
          </cell>
          <cell r="G2556" t="str">
            <v>1st Q</v>
          </cell>
          <cell r="H2556">
            <v>21</v>
          </cell>
        </row>
        <row r="2557">
          <cell r="A2557">
            <v>48201551701</v>
          </cell>
          <cell r="B2557" t="str">
            <v>Census Tract 5517.01, Harris County, Texas</v>
          </cell>
          <cell r="C2557" t="str">
            <v>Harris</v>
          </cell>
          <cell r="D2557" t="str">
            <v>Houston-The Woodlands-Sugar Land, TX</v>
          </cell>
          <cell r="E2557">
            <v>77213</v>
          </cell>
          <cell r="F2557">
            <v>254</v>
          </cell>
          <cell r="G2557" t="str">
            <v>1st Q</v>
          </cell>
          <cell r="H2557">
            <v>3.5</v>
          </cell>
        </row>
        <row r="2558">
          <cell r="A2558">
            <v>48201450900</v>
          </cell>
          <cell r="B2558" t="str">
            <v>Census Tract 4509, Harris County, Texas</v>
          </cell>
          <cell r="C2558" t="str">
            <v>Harris</v>
          </cell>
          <cell r="D2558" t="str">
            <v>Houston-The Woodlands-Sugar Land, TX</v>
          </cell>
          <cell r="E2558">
            <v>77111</v>
          </cell>
          <cell r="F2558">
            <v>255</v>
          </cell>
          <cell r="G2558" t="str">
            <v>1st Q</v>
          </cell>
          <cell r="H2558">
            <v>2.2</v>
          </cell>
        </row>
        <row r="2559">
          <cell r="A2559">
            <v>48339690202</v>
          </cell>
          <cell r="B2559" t="str">
            <v>Census Tract 6902.02, Montgomery County, Texas</v>
          </cell>
          <cell r="C2559" t="str">
            <v>Montgomery</v>
          </cell>
          <cell r="D2559" t="str">
            <v>Houston-The Woodlands-Sugar Land, TX</v>
          </cell>
          <cell r="E2559">
            <v>77060</v>
          </cell>
          <cell r="F2559">
            <v>256</v>
          </cell>
          <cell r="G2559" t="str">
            <v>1st Q</v>
          </cell>
          <cell r="H2559">
            <v>15.5</v>
          </cell>
        </row>
        <row r="2560">
          <cell r="A2560">
            <v>48201343100</v>
          </cell>
          <cell r="B2560" t="str">
            <v>Census Tract 3431, Harris County, Texas</v>
          </cell>
          <cell r="C2560" t="str">
            <v>Harris</v>
          </cell>
          <cell r="D2560" t="str">
            <v>Houston-The Woodlands-Sugar Land, TX</v>
          </cell>
          <cell r="E2560">
            <v>76962</v>
          </cell>
          <cell r="F2560">
            <v>257</v>
          </cell>
          <cell r="G2560" t="str">
            <v>1st Q</v>
          </cell>
          <cell r="H2560">
            <v>7.7</v>
          </cell>
        </row>
        <row r="2561">
          <cell r="A2561">
            <v>48157671001</v>
          </cell>
          <cell r="B2561" t="str">
            <v>Census Tract 6710.01, Fort Bend County, Texas</v>
          </cell>
          <cell r="C2561" t="str">
            <v>Fort Bend</v>
          </cell>
          <cell r="D2561" t="str">
            <v>Houston-The Woodlands-Sugar Land, TX</v>
          </cell>
          <cell r="E2561">
            <v>76901</v>
          </cell>
          <cell r="F2561">
            <v>258</v>
          </cell>
          <cell r="G2561" t="str">
            <v>1st Q</v>
          </cell>
          <cell r="H2561">
            <v>11.9</v>
          </cell>
        </row>
        <row r="2562">
          <cell r="A2562">
            <v>48201552800</v>
          </cell>
          <cell r="B2562" t="str">
            <v>Census Tract 5528, Harris County, Texas</v>
          </cell>
          <cell r="C2562" t="str">
            <v>Harris</v>
          </cell>
          <cell r="D2562" t="str">
            <v>Houston-The Woodlands-Sugar Land, TX</v>
          </cell>
          <cell r="E2562">
            <v>76806</v>
          </cell>
          <cell r="F2562">
            <v>259</v>
          </cell>
          <cell r="G2562" t="str">
            <v>1st Q</v>
          </cell>
          <cell r="H2562">
            <v>8.7</v>
          </cell>
        </row>
        <row r="2563">
          <cell r="A2563">
            <v>48201431402</v>
          </cell>
          <cell r="B2563" t="str">
            <v>Census Tract 4314.02, Harris County, Texas</v>
          </cell>
          <cell r="C2563" t="str">
            <v>Harris</v>
          </cell>
          <cell r="D2563" t="str">
            <v>Houston-The Woodlands-Sugar Land, TX</v>
          </cell>
          <cell r="E2563">
            <v>76789</v>
          </cell>
          <cell r="F2563">
            <v>260</v>
          </cell>
          <cell r="G2563" t="str">
            <v>1st Q</v>
          </cell>
          <cell r="H2563">
            <v>7.1</v>
          </cell>
        </row>
        <row r="2564">
          <cell r="A2564">
            <v>48339690402</v>
          </cell>
          <cell r="B2564" t="str">
            <v>Census Tract 6904.02, Montgomery County, Texas</v>
          </cell>
          <cell r="C2564" t="str">
            <v>Montgomery</v>
          </cell>
          <cell r="D2564" t="str">
            <v>Houston-The Woodlands-Sugar Land, TX</v>
          </cell>
          <cell r="E2564">
            <v>76761</v>
          </cell>
          <cell r="F2564">
            <v>261</v>
          </cell>
          <cell r="G2564" t="str">
            <v>1st Q</v>
          </cell>
          <cell r="H2564">
            <v>13.5</v>
          </cell>
        </row>
        <row r="2565">
          <cell r="A2565">
            <v>48201450100</v>
          </cell>
          <cell r="B2565" t="str">
            <v>Census Tract 4501, Harris County, Texas</v>
          </cell>
          <cell r="C2565" t="str">
            <v>Harris</v>
          </cell>
          <cell r="D2565" t="str">
            <v>Houston-The Woodlands-Sugar Land, TX</v>
          </cell>
          <cell r="E2565">
            <v>76667</v>
          </cell>
          <cell r="F2565">
            <v>262</v>
          </cell>
          <cell r="G2565" t="str">
            <v>1st Q</v>
          </cell>
          <cell r="H2565">
            <v>1.5</v>
          </cell>
        </row>
        <row r="2566">
          <cell r="A2566">
            <v>48201410401</v>
          </cell>
          <cell r="B2566" t="str">
            <v>Census Tract 4104.01, Harris County, Texas</v>
          </cell>
          <cell r="C2566" t="str">
            <v>Harris</v>
          </cell>
          <cell r="D2566" t="str">
            <v>Houston-The Woodlands-Sugar Land, TX</v>
          </cell>
          <cell r="E2566">
            <v>76560</v>
          </cell>
          <cell r="F2566">
            <v>263</v>
          </cell>
          <cell r="G2566" t="str">
            <v>1st Q</v>
          </cell>
          <cell r="H2566">
            <v>6.8</v>
          </cell>
        </row>
        <row r="2567">
          <cell r="A2567">
            <v>48167723501</v>
          </cell>
          <cell r="B2567" t="str">
            <v>Census Tract 7235.01, Galveston County, Texas</v>
          </cell>
          <cell r="C2567" t="str">
            <v>Galveston</v>
          </cell>
          <cell r="D2567" t="str">
            <v>Houston-The Woodlands-Sugar Land, TX</v>
          </cell>
          <cell r="E2567">
            <v>76452</v>
          </cell>
          <cell r="F2567">
            <v>264</v>
          </cell>
          <cell r="G2567" t="str">
            <v>1st Q</v>
          </cell>
          <cell r="H2567">
            <v>22</v>
          </cell>
        </row>
        <row r="2568">
          <cell r="A2568">
            <v>48201350700</v>
          </cell>
          <cell r="B2568" t="str">
            <v>Census Tract 3507, Harris County, Texas</v>
          </cell>
          <cell r="C2568" t="str">
            <v>Harris</v>
          </cell>
          <cell r="D2568" t="str">
            <v>Houston-The Woodlands-Sugar Land, TX</v>
          </cell>
          <cell r="E2568">
            <v>76333</v>
          </cell>
          <cell r="F2568">
            <v>265</v>
          </cell>
          <cell r="G2568" t="str">
            <v>1st Q</v>
          </cell>
          <cell r="H2568">
            <v>3.8</v>
          </cell>
        </row>
        <row r="2569">
          <cell r="A2569">
            <v>48157671002</v>
          </cell>
          <cell r="B2569" t="str">
            <v>Census Tract 6710.02, Fort Bend County, Texas</v>
          </cell>
          <cell r="C2569" t="str">
            <v>Fort Bend</v>
          </cell>
          <cell r="D2569" t="str">
            <v>Houston-The Woodlands-Sugar Land, TX</v>
          </cell>
          <cell r="E2569">
            <v>76332</v>
          </cell>
          <cell r="F2569">
            <v>266</v>
          </cell>
          <cell r="G2569" t="str">
            <v>1st Q</v>
          </cell>
          <cell r="H2569">
            <v>7.3</v>
          </cell>
        </row>
        <row r="2570">
          <cell r="A2570">
            <v>48201251800</v>
          </cell>
          <cell r="B2570" t="str">
            <v>Census Tract 2518, Harris County, Texas</v>
          </cell>
          <cell r="C2570" t="str">
            <v>Harris</v>
          </cell>
          <cell r="D2570" t="str">
            <v>Houston-The Woodlands-Sugar Land, TX</v>
          </cell>
          <cell r="E2570">
            <v>76116</v>
          </cell>
          <cell r="F2570">
            <v>267</v>
          </cell>
          <cell r="G2570" t="str">
            <v>1st Q</v>
          </cell>
          <cell r="H2570">
            <v>1.5</v>
          </cell>
        </row>
        <row r="2571">
          <cell r="A2571">
            <v>48201411502</v>
          </cell>
          <cell r="B2571" t="str">
            <v>Census Tract 4115.02, Harris County, Texas</v>
          </cell>
          <cell r="C2571" t="str">
            <v>Harris</v>
          </cell>
          <cell r="D2571" t="str">
            <v>Houston-The Woodlands-Sugar Land, TX</v>
          </cell>
          <cell r="E2571">
            <v>76014</v>
          </cell>
          <cell r="F2571">
            <v>268</v>
          </cell>
          <cell r="G2571" t="str">
            <v>1st Q</v>
          </cell>
          <cell r="H2571">
            <v>4.4</v>
          </cell>
        </row>
        <row r="2572">
          <cell r="A2572">
            <v>48201420400</v>
          </cell>
          <cell r="B2572" t="str">
            <v>Census Tract 4204, Harris County, Texas</v>
          </cell>
          <cell r="C2572" t="str">
            <v>Harris</v>
          </cell>
          <cell r="D2572" t="str">
            <v>Houston-The Woodlands-Sugar Land, TX</v>
          </cell>
          <cell r="E2572">
            <v>75577</v>
          </cell>
          <cell r="F2572">
            <v>269</v>
          </cell>
          <cell r="G2572" t="str">
            <v>2nd Q</v>
          </cell>
          <cell r="H2572">
            <v>8.8</v>
          </cell>
        </row>
        <row r="2573">
          <cell r="A2573">
            <v>48201553001</v>
          </cell>
          <cell r="B2573" t="str">
            <v>Census Tract 5530.01, Harris County, Texas</v>
          </cell>
          <cell r="C2573" t="str">
            <v>Harris</v>
          </cell>
          <cell r="D2573" t="str">
            <v>Houston-The Woodlands-Sugar Land, TX</v>
          </cell>
          <cell r="E2573">
            <v>75521</v>
          </cell>
          <cell r="F2573">
            <v>270</v>
          </cell>
          <cell r="G2573" t="str">
            <v>2nd Q</v>
          </cell>
          <cell r="H2573">
            <v>3.5</v>
          </cell>
        </row>
        <row r="2574">
          <cell r="A2574">
            <v>48201554200</v>
          </cell>
          <cell r="B2574" t="str">
            <v>Census Tract 5542, Harris County, Texas</v>
          </cell>
          <cell r="C2574" t="str">
            <v>Harris</v>
          </cell>
          <cell r="D2574" t="str">
            <v>Houston-The Woodlands-Sugar Land, TX</v>
          </cell>
          <cell r="E2574">
            <v>74888</v>
          </cell>
          <cell r="F2574">
            <v>271</v>
          </cell>
          <cell r="G2574" t="str">
            <v>2nd Q</v>
          </cell>
          <cell r="H2574">
            <v>9.3</v>
          </cell>
        </row>
        <row r="2575">
          <cell r="A2575">
            <v>48201251600</v>
          </cell>
          <cell r="B2575" t="str">
            <v>Census Tract 2516, Harris County, Texas</v>
          </cell>
          <cell r="C2575" t="str">
            <v>Harris</v>
          </cell>
          <cell r="D2575" t="str">
            <v>Houston-The Woodlands-Sugar Land, TX</v>
          </cell>
          <cell r="E2575">
            <v>74757</v>
          </cell>
          <cell r="F2575">
            <v>272</v>
          </cell>
          <cell r="G2575" t="str">
            <v>2nd Q</v>
          </cell>
          <cell r="H2575">
            <v>5.2</v>
          </cell>
        </row>
        <row r="2576">
          <cell r="A2576">
            <v>48167720501</v>
          </cell>
          <cell r="B2576" t="str">
            <v>Census Tract 7205.01, Galveston County, Texas</v>
          </cell>
          <cell r="C2576" t="str">
            <v>Galveston</v>
          </cell>
          <cell r="D2576" t="str">
            <v>Houston-The Woodlands-Sugar Land, TX</v>
          </cell>
          <cell r="E2576">
            <v>74715</v>
          </cell>
          <cell r="F2576">
            <v>273</v>
          </cell>
          <cell r="G2576" t="str">
            <v>2nd Q</v>
          </cell>
          <cell r="H2576">
            <v>6</v>
          </cell>
        </row>
        <row r="2577">
          <cell r="A2577">
            <v>48201552602</v>
          </cell>
          <cell r="B2577" t="str">
            <v>Census Tract 5526.02, Harris County, Texas</v>
          </cell>
          <cell r="C2577" t="str">
            <v>Harris</v>
          </cell>
          <cell r="D2577" t="str">
            <v>Houston-The Woodlands-Sugar Land, TX</v>
          </cell>
          <cell r="E2577">
            <v>74677</v>
          </cell>
          <cell r="F2577">
            <v>274</v>
          </cell>
          <cell r="G2577" t="str">
            <v>2nd Q</v>
          </cell>
          <cell r="H2577">
            <v>4.6</v>
          </cell>
        </row>
        <row r="2578">
          <cell r="A2578">
            <v>48201343302</v>
          </cell>
          <cell r="B2578" t="str">
            <v>Census Tract 3433.02, Harris County, Texas</v>
          </cell>
          <cell r="C2578" t="str">
            <v>Harris</v>
          </cell>
          <cell r="D2578" t="str">
            <v>Houston-The Woodlands-Sugar Land, TX</v>
          </cell>
          <cell r="E2578">
            <v>74554</v>
          </cell>
          <cell r="F2578">
            <v>275</v>
          </cell>
          <cell r="G2578" t="str">
            <v>2nd Q</v>
          </cell>
          <cell r="H2578">
            <v>3</v>
          </cell>
        </row>
        <row r="2579">
          <cell r="A2579">
            <v>48201410300</v>
          </cell>
          <cell r="B2579" t="str">
            <v>Census Tract 4103, Harris County, Texas</v>
          </cell>
          <cell r="C2579" t="str">
            <v>Harris</v>
          </cell>
          <cell r="D2579" t="str">
            <v>Houston-The Woodlands-Sugar Land, TX</v>
          </cell>
          <cell r="E2579">
            <v>74545</v>
          </cell>
          <cell r="F2579">
            <v>276</v>
          </cell>
          <cell r="G2579" t="str">
            <v>2nd Q</v>
          </cell>
          <cell r="H2579">
            <v>15.1</v>
          </cell>
        </row>
        <row r="2580">
          <cell r="A2580">
            <v>48201542000</v>
          </cell>
          <cell r="B2580" t="str">
            <v>Census Tract 5420, Harris County, Texas</v>
          </cell>
          <cell r="C2580" t="str">
            <v>Harris</v>
          </cell>
          <cell r="D2580" t="str">
            <v>Houston-The Woodlands-Sugar Land, TX</v>
          </cell>
          <cell r="E2580">
            <v>74419</v>
          </cell>
          <cell r="F2580">
            <v>277</v>
          </cell>
          <cell r="G2580" t="str">
            <v>2nd Q</v>
          </cell>
          <cell r="H2580">
            <v>7.3</v>
          </cell>
        </row>
        <row r="2581">
          <cell r="A2581">
            <v>48201241400</v>
          </cell>
          <cell r="B2581" t="str">
            <v>Census Tract 2414, Harris County, Texas</v>
          </cell>
          <cell r="C2581" t="str">
            <v>Harris</v>
          </cell>
          <cell r="D2581" t="str">
            <v>Houston-The Woodlands-Sugar Land, TX</v>
          </cell>
          <cell r="E2581">
            <v>74375</v>
          </cell>
          <cell r="F2581">
            <v>278</v>
          </cell>
          <cell r="G2581" t="str">
            <v>2nd Q</v>
          </cell>
          <cell r="H2581">
            <v>2.9</v>
          </cell>
        </row>
        <row r="2582">
          <cell r="A2582">
            <v>48201542800</v>
          </cell>
          <cell r="B2582" t="str">
            <v>Census Tract 5428, Harris County, Texas</v>
          </cell>
          <cell r="C2582" t="str">
            <v>Harris</v>
          </cell>
          <cell r="D2582" t="str">
            <v>Houston-The Woodlands-Sugar Land, TX</v>
          </cell>
          <cell r="E2582">
            <v>74330</v>
          </cell>
          <cell r="F2582">
            <v>279</v>
          </cell>
          <cell r="G2582" t="str">
            <v>2nd Q</v>
          </cell>
          <cell r="H2582">
            <v>10.7</v>
          </cell>
        </row>
        <row r="2583">
          <cell r="A2583">
            <v>48201341600</v>
          </cell>
          <cell r="B2583" t="str">
            <v>Census Tract 3416, Harris County, Texas</v>
          </cell>
          <cell r="C2583" t="str">
            <v>Harris</v>
          </cell>
          <cell r="D2583" t="str">
            <v>Houston-The Woodlands-Sugar Land, TX</v>
          </cell>
          <cell r="E2583">
            <v>74242</v>
          </cell>
          <cell r="F2583">
            <v>280</v>
          </cell>
          <cell r="G2583" t="str">
            <v>2nd Q</v>
          </cell>
          <cell r="H2583">
            <v>7.3</v>
          </cell>
        </row>
        <row r="2584">
          <cell r="A2584">
            <v>48201542301</v>
          </cell>
          <cell r="B2584" t="str">
            <v>Census Tract 5423.01, Harris County, Texas</v>
          </cell>
          <cell r="C2584" t="str">
            <v>Harris</v>
          </cell>
          <cell r="D2584" t="str">
            <v>Houston-The Woodlands-Sugar Land, TX</v>
          </cell>
          <cell r="E2584">
            <v>74120</v>
          </cell>
          <cell r="F2584">
            <v>281</v>
          </cell>
          <cell r="G2584" t="str">
            <v>2nd Q</v>
          </cell>
          <cell r="H2584">
            <v>12.4</v>
          </cell>
        </row>
        <row r="2585">
          <cell r="A2585">
            <v>48167722001</v>
          </cell>
          <cell r="B2585" t="str">
            <v>Census Tract 7220.01, Galveston County, Texas</v>
          </cell>
          <cell r="C2585" t="str">
            <v>Galveston</v>
          </cell>
          <cell r="D2585" t="str">
            <v>Houston-The Woodlands-Sugar Land, TX</v>
          </cell>
          <cell r="E2585">
            <v>74095</v>
          </cell>
          <cell r="F2585">
            <v>282</v>
          </cell>
          <cell r="G2585" t="str">
            <v>2nd Q</v>
          </cell>
          <cell r="H2585">
            <v>9.5</v>
          </cell>
        </row>
        <row r="2586">
          <cell r="A2586">
            <v>48201540700</v>
          </cell>
          <cell r="B2586" t="str">
            <v>Census Tract 5407, Harris County, Texas</v>
          </cell>
          <cell r="C2586" t="str">
            <v>Harris</v>
          </cell>
          <cell r="D2586" t="str">
            <v>Houston-The Woodlands-Sugar Land, TX</v>
          </cell>
          <cell r="E2586">
            <v>73991</v>
          </cell>
          <cell r="F2586">
            <v>283</v>
          </cell>
          <cell r="G2586" t="str">
            <v>2nd Q</v>
          </cell>
          <cell r="H2586">
            <v>18.6</v>
          </cell>
        </row>
        <row r="2587">
          <cell r="A2587">
            <v>48201540502</v>
          </cell>
          <cell r="B2587" t="str">
            <v>Census Tract 5405.02, Harris County, Texas</v>
          </cell>
          <cell r="C2587" t="str">
            <v>Harris</v>
          </cell>
          <cell r="D2587" t="str">
            <v>Houston-The Woodlands-Sugar Land, TX</v>
          </cell>
          <cell r="E2587">
            <v>73984</v>
          </cell>
          <cell r="F2587">
            <v>284</v>
          </cell>
          <cell r="G2587" t="str">
            <v>2nd Q</v>
          </cell>
          <cell r="H2587">
            <v>7.5</v>
          </cell>
        </row>
        <row r="2588">
          <cell r="A2588">
            <v>48167721500</v>
          </cell>
          <cell r="B2588" t="str">
            <v>Census Tract 7215, Galveston County, Texas</v>
          </cell>
          <cell r="C2588" t="str">
            <v>Galveston</v>
          </cell>
          <cell r="D2588" t="str">
            <v>Houston-The Woodlands-Sugar Land, TX</v>
          </cell>
          <cell r="E2588">
            <v>73841</v>
          </cell>
          <cell r="F2588">
            <v>285</v>
          </cell>
          <cell r="G2588" t="str">
            <v>2nd Q</v>
          </cell>
          <cell r="H2588">
            <v>3.7</v>
          </cell>
        </row>
        <row r="2589">
          <cell r="A2589">
            <v>48201553600</v>
          </cell>
          <cell r="B2589" t="str">
            <v>Census Tract 5536, Harris County, Texas</v>
          </cell>
          <cell r="C2589" t="str">
            <v>Harris</v>
          </cell>
          <cell r="D2589" t="str">
            <v>Houston-The Woodlands-Sugar Land, TX</v>
          </cell>
          <cell r="E2589">
            <v>73529</v>
          </cell>
          <cell r="F2589">
            <v>286</v>
          </cell>
          <cell r="G2589" t="str">
            <v>2nd Q</v>
          </cell>
          <cell r="H2589">
            <v>4.6</v>
          </cell>
        </row>
        <row r="2590">
          <cell r="A2590">
            <v>48201431801</v>
          </cell>
          <cell r="B2590" t="str">
            <v>Census Tract 4318.01, Harris County, Texas</v>
          </cell>
          <cell r="C2590" t="str">
            <v>Harris</v>
          </cell>
          <cell r="D2590" t="str">
            <v>Houston-The Woodlands-Sugar Land, TX</v>
          </cell>
          <cell r="E2590">
            <v>73507</v>
          </cell>
          <cell r="F2590">
            <v>287</v>
          </cell>
          <cell r="G2590" t="str">
            <v>2nd Q</v>
          </cell>
          <cell r="H2590">
            <v>5.4</v>
          </cell>
        </row>
        <row r="2591">
          <cell r="A2591">
            <v>48201250701</v>
          </cell>
          <cell r="B2591" t="str">
            <v>Census Tract 2507.01, Harris County, Texas</v>
          </cell>
          <cell r="C2591" t="str">
            <v>Harris</v>
          </cell>
          <cell r="D2591" t="str">
            <v>Houston-The Woodlands-Sugar Land, TX</v>
          </cell>
          <cell r="E2591">
            <v>73432</v>
          </cell>
          <cell r="F2591">
            <v>288</v>
          </cell>
          <cell r="G2591" t="str">
            <v>2nd Q</v>
          </cell>
          <cell r="H2591">
            <v>13.3</v>
          </cell>
        </row>
        <row r="2592">
          <cell r="A2592">
            <v>48201555100</v>
          </cell>
          <cell r="B2592" t="str">
            <v>Census Tract 5551, Harris County, Texas</v>
          </cell>
          <cell r="C2592" t="str">
            <v>Harris</v>
          </cell>
          <cell r="D2592" t="str">
            <v>Houston-The Woodlands-Sugar Land, TX</v>
          </cell>
          <cell r="E2592">
            <v>73150</v>
          </cell>
          <cell r="F2592">
            <v>289</v>
          </cell>
          <cell r="G2592" t="str">
            <v>2nd Q</v>
          </cell>
          <cell r="H2592">
            <v>8.5</v>
          </cell>
        </row>
        <row r="2593">
          <cell r="A2593">
            <v>48339690201</v>
          </cell>
          <cell r="B2593" t="str">
            <v>Census Tract 6902.01, Montgomery County, Texas</v>
          </cell>
          <cell r="C2593" t="str">
            <v>Montgomery</v>
          </cell>
          <cell r="D2593" t="str">
            <v>Houston-The Woodlands-Sugar Land, TX</v>
          </cell>
          <cell r="E2593">
            <v>72928</v>
          </cell>
          <cell r="F2593">
            <v>290</v>
          </cell>
          <cell r="G2593" t="str">
            <v>2nd Q</v>
          </cell>
          <cell r="H2593">
            <v>7</v>
          </cell>
        </row>
        <row r="2594">
          <cell r="A2594">
            <v>48201554801</v>
          </cell>
          <cell r="B2594" t="str">
            <v>Census Tract 5548.01, Harris County, Texas</v>
          </cell>
          <cell r="C2594" t="str">
            <v>Harris</v>
          </cell>
          <cell r="D2594" t="str">
            <v>Houston-The Woodlands-Sugar Land, TX</v>
          </cell>
          <cell r="E2594">
            <v>72885</v>
          </cell>
          <cell r="F2594">
            <v>291</v>
          </cell>
          <cell r="G2594" t="str">
            <v>2nd Q</v>
          </cell>
          <cell r="H2594">
            <v>9.4</v>
          </cell>
        </row>
        <row r="2595">
          <cell r="A2595">
            <v>48201552002</v>
          </cell>
          <cell r="B2595" t="str">
            <v>Census Tract 5520.02, Harris County, Texas</v>
          </cell>
          <cell r="C2595" t="str">
            <v>Harris</v>
          </cell>
          <cell r="D2595" t="str">
            <v>Houston-The Woodlands-Sugar Land, TX</v>
          </cell>
          <cell r="E2595">
            <v>72298</v>
          </cell>
          <cell r="F2595">
            <v>292</v>
          </cell>
          <cell r="G2595" t="str">
            <v>2nd Q</v>
          </cell>
          <cell r="H2595">
            <v>6.1</v>
          </cell>
        </row>
        <row r="2596">
          <cell r="A2596">
            <v>48167720700</v>
          </cell>
          <cell r="B2596" t="str">
            <v>Census Tract 7207, Galveston County, Texas</v>
          </cell>
          <cell r="C2596" t="str">
            <v>Galveston</v>
          </cell>
          <cell r="D2596" t="str">
            <v>Houston-The Woodlands-Sugar Land, TX</v>
          </cell>
          <cell r="E2596">
            <v>72279</v>
          </cell>
          <cell r="F2596">
            <v>293</v>
          </cell>
          <cell r="G2596" t="str">
            <v>2nd Q</v>
          </cell>
          <cell r="H2596">
            <v>4.8</v>
          </cell>
        </row>
        <row r="2597">
          <cell r="A2597">
            <v>48201233003</v>
          </cell>
          <cell r="B2597" t="str">
            <v>Census Tract 2330.03, Harris County, Texas</v>
          </cell>
          <cell r="C2597" t="str">
            <v>Harris</v>
          </cell>
          <cell r="D2597" t="str">
            <v>Houston-The Woodlands-Sugar Land, TX</v>
          </cell>
          <cell r="E2597">
            <v>72059</v>
          </cell>
          <cell r="F2597">
            <v>294</v>
          </cell>
          <cell r="G2597" t="str">
            <v>2nd Q</v>
          </cell>
          <cell r="H2597">
            <v>3.2</v>
          </cell>
        </row>
        <row r="2598">
          <cell r="A2598">
            <v>48201541500</v>
          </cell>
          <cell r="B2598" t="str">
            <v>Census Tract 5415, Harris County, Texas</v>
          </cell>
          <cell r="C2598" t="str">
            <v>Harris</v>
          </cell>
          <cell r="D2598" t="str">
            <v>Houston-The Woodlands-Sugar Land, TX</v>
          </cell>
          <cell r="E2598">
            <v>72039</v>
          </cell>
          <cell r="F2598">
            <v>295</v>
          </cell>
          <cell r="G2598" t="str">
            <v>2nd Q</v>
          </cell>
          <cell r="H2598">
            <v>9.4</v>
          </cell>
        </row>
        <row r="2599">
          <cell r="A2599">
            <v>48157672200</v>
          </cell>
          <cell r="B2599" t="str">
            <v>Census Tract 6722, Fort Bend County, Texas</v>
          </cell>
          <cell r="C2599" t="str">
            <v>Fort Bend</v>
          </cell>
          <cell r="D2599" t="str">
            <v>Houston-The Woodlands-Sugar Land, TX</v>
          </cell>
          <cell r="E2599">
            <v>72019</v>
          </cell>
          <cell r="F2599">
            <v>296</v>
          </cell>
          <cell r="G2599" t="str">
            <v>2nd Q</v>
          </cell>
          <cell r="H2599">
            <v>9.7</v>
          </cell>
        </row>
        <row r="2600">
          <cell r="A2600">
            <v>48201253300</v>
          </cell>
          <cell r="B2600" t="str">
            <v>Census Tract 2533, Harris County, Texas</v>
          </cell>
          <cell r="C2600" t="str">
            <v>Harris</v>
          </cell>
          <cell r="D2600" t="str">
            <v>Houston-The Woodlands-Sugar Land, TX</v>
          </cell>
          <cell r="E2600">
            <v>71886</v>
          </cell>
          <cell r="F2600">
            <v>297</v>
          </cell>
          <cell r="G2600" t="str">
            <v>2nd Q</v>
          </cell>
          <cell r="H2600">
            <v>6.1</v>
          </cell>
        </row>
        <row r="2601">
          <cell r="A2601">
            <v>48201532002</v>
          </cell>
          <cell r="B2601" t="str">
            <v>Census Tract 5320.02, Harris County, Texas</v>
          </cell>
          <cell r="C2601" t="str">
            <v>Harris</v>
          </cell>
          <cell r="D2601" t="str">
            <v>Houston-The Woodlands-Sugar Land, TX</v>
          </cell>
          <cell r="E2601">
            <v>71750</v>
          </cell>
          <cell r="F2601">
            <v>298</v>
          </cell>
          <cell r="G2601" t="str">
            <v>2nd Q</v>
          </cell>
          <cell r="H2601">
            <v>6.3</v>
          </cell>
        </row>
        <row r="2602">
          <cell r="A2602">
            <v>48201455101</v>
          </cell>
          <cell r="B2602" t="str">
            <v>Census Tract 4551.01, Harris County, Texas</v>
          </cell>
          <cell r="C2602" t="str">
            <v>Harris</v>
          </cell>
          <cell r="D2602" t="str">
            <v>Houston-The Woodlands-Sugar Land, TX</v>
          </cell>
          <cell r="E2602">
            <v>71716</v>
          </cell>
          <cell r="F2602">
            <v>299</v>
          </cell>
          <cell r="G2602" t="str">
            <v>2nd Q</v>
          </cell>
          <cell r="H2602">
            <v>9.7</v>
          </cell>
        </row>
        <row r="2603">
          <cell r="A2603">
            <v>48039661800</v>
          </cell>
          <cell r="B2603" t="str">
            <v>Census Tract 6618, Brazoria County, Texas</v>
          </cell>
          <cell r="C2603" t="str">
            <v>Brazoria</v>
          </cell>
          <cell r="D2603" t="str">
            <v>Houston-The Woodlands-Sugar Land, TX</v>
          </cell>
          <cell r="E2603">
            <v>71686</v>
          </cell>
          <cell r="F2603">
            <v>300</v>
          </cell>
          <cell r="G2603" t="str">
            <v>2nd Q</v>
          </cell>
          <cell r="H2603">
            <v>10.4</v>
          </cell>
        </row>
        <row r="2604">
          <cell r="A2604">
            <v>48201252100</v>
          </cell>
          <cell r="B2604" t="str">
            <v>Census Tract 2521, Harris County, Texas</v>
          </cell>
          <cell r="C2604" t="str">
            <v>Harris</v>
          </cell>
          <cell r="D2604" t="str">
            <v>Houston-The Woodlands-Sugar Land, TX</v>
          </cell>
          <cell r="E2604">
            <v>71536</v>
          </cell>
          <cell r="F2604">
            <v>301</v>
          </cell>
          <cell r="G2604" t="str">
            <v>2nd Q</v>
          </cell>
          <cell r="H2604">
            <v>1</v>
          </cell>
        </row>
        <row r="2605">
          <cell r="A2605">
            <v>48039661502</v>
          </cell>
          <cell r="B2605" t="str">
            <v>Census Tract 6615.02, Brazoria County, Texas</v>
          </cell>
          <cell r="C2605" t="str">
            <v>Brazoria</v>
          </cell>
          <cell r="D2605" t="str">
            <v>Houston-The Woodlands-Sugar Land, TX</v>
          </cell>
          <cell r="E2605">
            <v>71438</v>
          </cell>
          <cell r="F2605">
            <v>302</v>
          </cell>
          <cell r="G2605" t="str">
            <v>2nd Q</v>
          </cell>
          <cell r="H2605">
            <v>11.1</v>
          </cell>
        </row>
        <row r="2606">
          <cell r="A2606">
            <v>48201451300</v>
          </cell>
          <cell r="B2606" t="str">
            <v>Census Tract 4513, Harris County, Texas</v>
          </cell>
          <cell r="C2606" t="str">
            <v>Harris</v>
          </cell>
          <cell r="D2606" t="str">
            <v>Houston-The Woodlands-Sugar Land, TX</v>
          </cell>
          <cell r="E2606">
            <v>71396</v>
          </cell>
          <cell r="F2606">
            <v>303</v>
          </cell>
          <cell r="G2606" t="str">
            <v>2nd Q</v>
          </cell>
          <cell r="H2606">
            <v>9</v>
          </cell>
        </row>
        <row r="2607">
          <cell r="A2607">
            <v>48201251402</v>
          </cell>
          <cell r="B2607" t="str">
            <v>Census Tract 2514.02, Harris County, Texas</v>
          </cell>
          <cell r="C2607" t="str">
            <v>Harris</v>
          </cell>
          <cell r="D2607" t="str">
            <v>Houston-The Woodlands-Sugar Land, TX</v>
          </cell>
          <cell r="E2607">
            <v>71165</v>
          </cell>
          <cell r="F2607">
            <v>304</v>
          </cell>
          <cell r="G2607" t="str">
            <v>2nd Q</v>
          </cell>
          <cell r="H2607">
            <v>10.6</v>
          </cell>
        </row>
        <row r="2608">
          <cell r="A2608">
            <v>48201553802</v>
          </cell>
          <cell r="B2608" t="str">
            <v>Census Tract 5538.02, Harris County, Texas</v>
          </cell>
          <cell r="C2608" t="str">
            <v>Harris</v>
          </cell>
          <cell r="D2608" t="str">
            <v>Houston-The Woodlands-Sugar Land, TX</v>
          </cell>
          <cell r="E2608">
            <v>70905</v>
          </cell>
          <cell r="F2608">
            <v>305</v>
          </cell>
          <cell r="G2608" t="str">
            <v>2nd Q</v>
          </cell>
          <cell r="H2608">
            <v>5.4</v>
          </cell>
        </row>
        <row r="2609">
          <cell r="A2609">
            <v>48157671800</v>
          </cell>
          <cell r="B2609" t="str">
            <v>Census Tract 6718, Fort Bend County, Texas</v>
          </cell>
          <cell r="C2609" t="str">
            <v>Fort Bend</v>
          </cell>
          <cell r="D2609" t="str">
            <v>Houston-The Woodlands-Sugar Land, TX</v>
          </cell>
          <cell r="E2609">
            <v>70859</v>
          </cell>
          <cell r="F2609">
            <v>306</v>
          </cell>
          <cell r="G2609" t="str">
            <v>2nd Q</v>
          </cell>
          <cell r="H2609">
            <v>1.8</v>
          </cell>
        </row>
        <row r="2610">
          <cell r="A2610">
            <v>48201410500</v>
          </cell>
          <cell r="B2610" t="str">
            <v>Census Tract 4105, Harris County, Texas</v>
          </cell>
          <cell r="C2610" t="str">
            <v>Harris</v>
          </cell>
          <cell r="D2610" t="str">
            <v>Houston-The Woodlands-Sugar Land, TX</v>
          </cell>
          <cell r="E2610">
            <v>70729</v>
          </cell>
          <cell r="F2610">
            <v>307</v>
          </cell>
          <cell r="G2610" t="str">
            <v>2nd Q</v>
          </cell>
          <cell r="H2610">
            <v>6</v>
          </cell>
        </row>
        <row r="2611">
          <cell r="A2611">
            <v>48201251901</v>
          </cell>
          <cell r="B2611" t="str">
            <v>Census Tract 2519.01, Harris County, Texas</v>
          </cell>
          <cell r="C2611" t="str">
            <v>Harris</v>
          </cell>
          <cell r="D2611" t="str">
            <v>Houston-The Woodlands-Sugar Land, TX</v>
          </cell>
          <cell r="E2611">
            <v>70651</v>
          </cell>
          <cell r="F2611">
            <v>308</v>
          </cell>
          <cell r="G2611" t="str">
            <v>2nd Q</v>
          </cell>
          <cell r="H2611">
            <v>5.6</v>
          </cell>
        </row>
        <row r="2612">
          <cell r="A2612">
            <v>48157674603</v>
          </cell>
          <cell r="B2612" t="str">
            <v>Census Tract 6746.03, Fort Bend County, Texas</v>
          </cell>
          <cell r="C2612" t="str">
            <v>Fort Bend</v>
          </cell>
          <cell r="D2612" t="str">
            <v>Houston-The Woodlands-Sugar Land, TX</v>
          </cell>
          <cell r="E2612">
            <v>70347</v>
          </cell>
          <cell r="F2612">
            <v>309</v>
          </cell>
          <cell r="G2612" t="str">
            <v>2nd Q</v>
          </cell>
          <cell r="H2612">
            <v>10.8</v>
          </cell>
        </row>
        <row r="2613">
          <cell r="A2613">
            <v>48201454800</v>
          </cell>
          <cell r="B2613" t="str">
            <v>Census Tract 4548, Harris County, Texas</v>
          </cell>
          <cell r="C2613" t="str">
            <v>Harris</v>
          </cell>
          <cell r="D2613" t="str">
            <v>Houston-The Woodlands-Sugar Land, TX</v>
          </cell>
          <cell r="E2613">
            <v>70275</v>
          </cell>
          <cell r="F2613">
            <v>310</v>
          </cell>
          <cell r="G2613" t="str">
            <v>2nd Q</v>
          </cell>
          <cell r="H2613">
            <v>8.6</v>
          </cell>
        </row>
        <row r="2614">
          <cell r="A2614">
            <v>48201343301</v>
          </cell>
          <cell r="B2614" t="str">
            <v>Census Tract 3433.01, Harris County, Texas</v>
          </cell>
          <cell r="C2614" t="str">
            <v>Harris</v>
          </cell>
          <cell r="D2614" t="str">
            <v>Houston-The Woodlands-Sugar Land, TX</v>
          </cell>
          <cell r="E2614">
            <v>70275</v>
          </cell>
          <cell r="F2614">
            <v>311</v>
          </cell>
          <cell r="G2614" t="str">
            <v>2nd Q</v>
          </cell>
          <cell r="H2614">
            <v>9.3</v>
          </cell>
        </row>
        <row r="2615">
          <cell r="A2615">
            <v>48201342900</v>
          </cell>
          <cell r="B2615" t="str">
            <v>Census Tract 3429, Harris County, Texas</v>
          </cell>
          <cell r="C2615" t="str">
            <v>Harris</v>
          </cell>
          <cell r="D2615" t="str">
            <v>Houston-The Woodlands-Sugar Land, TX</v>
          </cell>
          <cell r="E2615">
            <v>70213</v>
          </cell>
          <cell r="F2615">
            <v>312</v>
          </cell>
          <cell r="G2615" t="str">
            <v>2nd Q</v>
          </cell>
          <cell r="H2615">
            <v>7.4</v>
          </cell>
        </row>
        <row r="2616">
          <cell r="A2616">
            <v>48201341800</v>
          </cell>
          <cell r="B2616" t="str">
            <v>Census Tract 3418, Harris County, Texas</v>
          </cell>
          <cell r="C2616" t="str">
            <v>Harris</v>
          </cell>
          <cell r="D2616" t="str">
            <v>Houston-The Woodlands-Sugar Land, TX</v>
          </cell>
          <cell r="E2616">
            <v>70139</v>
          </cell>
          <cell r="F2616">
            <v>313</v>
          </cell>
          <cell r="G2616" t="str">
            <v>2nd Q</v>
          </cell>
          <cell r="H2616">
            <v>11.3</v>
          </cell>
        </row>
        <row r="2617">
          <cell r="A2617">
            <v>48201531600</v>
          </cell>
          <cell r="B2617" t="str">
            <v>Census Tract 5316, Harris County, Texas</v>
          </cell>
          <cell r="C2617" t="str">
            <v>Harris</v>
          </cell>
          <cell r="D2617" t="str">
            <v>Houston-The Woodlands-Sugar Land, TX</v>
          </cell>
          <cell r="E2617">
            <v>70000</v>
          </cell>
          <cell r="F2617">
            <v>314</v>
          </cell>
          <cell r="G2617" t="str">
            <v>2nd Q</v>
          </cell>
          <cell r="H2617">
            <v>11.6</v>
          </cell>
        </row>
        <row r="2618">
          <cell r="A2618">
            <v>48201431501</v>
          </cell>
          <cell r="B2618" t="str">
            <v>Census Tract 4315.01, Harris County, Texas</v>
          </cell>
          <cell r="C2618" t="str">
            <v>Harris</v>
          </cell>
          <cell r="D2618" t="str">
            <v>Houston-The Woodlands-Sugar Land, TX</v>
          </cell>
          <cell r="E2618">
            <v>69808</v>
          </cell>
          <cell r="F2618">
            <v>315</v>
          </cell>
          <cell r="G2618" t="str">
            <v>2nd Q</v>
          </cell>
          <cell r="H2618">
            <v>10.1</v>
          </cell>
        </row>
        <row r="2619">
          <cell r="A2619">
            <v>48201342100</v>
          </cell>
          <cell r="B2619" t="str">
            <v>Census Tract 3421, Harris County, Texas</v>
          </cell>
          <cell r="C2619" t="str">
            <v>Harris</v>
          </cell>
          <cell r="D2619" t="str">
            <v>Houston-The Woodlands-Sugar Land, TX</v>
          </cell>
          <cell r="E2619">
            <v>69590</v>
          </cell>
          <cell r="F2619">
            <v>316</v>
          </cell>
          <cell r="G2619" t="str">
            <v>2nd Q</v>
          </cell>
          <cell r="H2619">
            <v>21.1</v>
          </cell>
        </row>
        <row r="2620">
          <cell r="A2620">
            <v>48201531100</v>
          </cell>
          <cell r="B2620" t="str">
            <v>Census Tract 5311, Harris County, Texas</v>
          </cell>
          <cell r="C2620" t="str">
            <v>Harris</v>
          </cell>
          <cell r="D2620" t="str">
            <v>Houston-The Woodlands-Sugar Land, TX</v>
          </cell>
          <cell r="E2620">
            <v>69458</v>
          </cell>
          <cell r="F2620">
            <v>317</v>
          </cell>
          <cell r="G2620" t="str">
            <v>2nd Q</v>
          </cell>
          <cell r="H2620">
            <v>10.7</v>
          </cell>
        </row>
        <row r="2621">
          <cell r="A2621">
            <v>48201450400</v>
          </cell>
          <cell r="B2621" t="str">
            <v>Census Tract 4504, Harris County, Texas</v>
          </cell>
          <cell r="C2621" t="str">
            <v>Harris</v>
          </cell>
          <cell r="D2621" t="str">
            <v>Houston-The Woodlands-Sugar Land, TX</v>
          </cell>
          <cell r="E2621">
            <v>69413</v>
          </cell>
          <cell r="F2621">
            <v>318</v>
          </cell>
          <cell r="G2621" t="str">
            <v>2nd Q</v>
          </cell>
          <cell r="H2621">
            <v>3.5</v>
          </cell>
        </row>
        <row r="2622">
          <cell r="A2622">
            <v>48201350300</v>
          </cell>
          <cell r="B2622" t="str">
            <v>Census Tract 3503, Harris County, Texas</v>
          </cell>
          <cell r="C2622" t="str">
            <v>Harris</v>
          </cell>
          <cell r="D2622" t="str">
            <v>Houston-The Woodlands-Sugar Land, TX</v>
          </cell>
          <cell r="E2622">
            <v>69341</v>
          </cell>
          <cell r="F2622">
            <v>319</v>
          </cell>
          <cell r="G2622" t="str">
            <v>2nd Q</v>
          </cell>
          <cell r="H2622">
            <v>7</v>
          </cell>
        </row>
        <row r="2623">
          <cell r="A2623">
            <v>48339692300</v>
          </cell>
          <cell r="B2623" t="str">
            <v>Census Tract 6923, Montgomery County, Texas</v>
          </cell>
          <cell r="C2623" t="str">
            <v>Montgomery</v>
          </cell>
          <cell r="D2623" t="str">
            <v>Houston-The Woodlands-Sugar Land, TX</v>
          </cell>
          <cell r="E2623">
            <v>69129</v>
          </cell>
          <cell r="F2623">
            <v>320</v>
          </cell>
          <cell r="G2623" t="str">
            <v>2nd Q</v>
          </cell>
          <cell r="H2623">
            <v>12.8</v>
          </cell>
        </row>
        <row r="2624">
          <cell r="A2624">
            <v>48201313100</v>
          </cell>
          <cell r="B2624" t="str">
            <v>Census Tract 3131, Harris County, Texas</v>
          </cell>
          <cell r="C2624" t="str">
            <v>Harris</v>
          </cell>
          <cell r="D2624" t="str">
            <v>Houston-The Woodlands-Sugar Land, TX</v>
          </cell>
          <cell r="E2624">
            <v>69129</v>
          </cell>
          <cell r="F2624">
            <v>321</v>
          </cell>
          <cell r="G2624" t="str">
            <v>2nd Q</v>
          </cell>
          <cell r="H2624">
            <v>11.2</v>
          </cell>
        </row>
        <row r="2625">
          <cell r="A2625">
            <v>48201450300</v>
          </cell>
          <cell r="B2625" t="str">
            <v>Census Tract 4503, Harris County, Texas</v>
          </cell>
          <cell r="C2625" t="str">
            <v>Harris</v>
          </cell>
          <cell r="D2625" t="str">
            <v>Houston-The Woodlands-Sugar Land, TX</v>
          </cell>
          <cell r="E2625">
            <v>69035</v>
          </cell>
          <cell r="F2625">
            <v>322</v>
          </cell>
          <cell r="G2625" t="str">
            <v>2nd Q</v>
          </cell>
          <cell r="H2625">
            <v>13.5</v>
          </cell>
        </row>
        <row r="2626">
          <cell r="A2626">
            <v>48167725700</v>
          </cell>
          <cell r="B2626" t="str">
            <v>Census Tract 7257, Galveston County, Texas</v>
          </cell>
          <cell r="C2626" t="str">
            <v>Galveston</v>
          </cell>
          <cell r="D2626" t="str">
            <v>Houston-The Woodlands-Sugar Land, TX</v>
          </cell>
          <cell r="E2626">
            <v>69028</v>
          </cell>
          <cell r="F2626">
            <v>323</v>
          </cell>
          <cell r="G2626" t="str">
            <v>2nd Q</v>
          </cell>
          <cell r="H2626">
            <v>8.6</v>
          </cell>
        </row>
        <row r="2627">
          <cell r="A2627">
            <v>48339690700</v>
          </cell>
          <cell r="B2627" t="str">
            <v>Census Tract 6907, Montgomery County, Texas</v>
          </cell>
          <cell r="C2627" t="str">
            <v>Montgomery</v>
          </cell>
          <cell r="D2627" t="str">
            <v>Houston-The Woodlands-Sugar Land, TX</v>
          </cell>
          <cell r="E2627">
            <v>68990</v>
          </cell>
          <cell r="F2627">
            <v>324</v>
          </cell>
          <cell r="G2627" t="str">
            <v>2nd Q</v>
          </cell>
          <cell r="H2627">
            <v>4.2</v>
          </cell>
        </row>
        <row r="2628">
          <cell r="A2628">
            <v>48201350801</v>
          </cell>
          <cell r="B2628" t="str">
            <v>Census Tract 3508.01, Harris County, Texas</v>
          </cell>
          <cell r="C2628" t="str">
            <v>Harris</v>
          </cell>
          <cell r="D2628" t="str">
            <v>Houston-The Woodlands-Sugar Land, TX</v>
          </cell>
          <cell r="E2628">
            <v>68986</v>
          </cell>
          <cell r="F2628">
            <v>325</v>
          </cell>
          <cell r="G2628" t="str">
            <v>2nd Q</v>
          </cell>
          <cell r="H2628">
            <v>12.8</v>
          </cell>
        </row>
        <row r="2629">
          <cell r="A2629">
            <v>48201423500</v>
          </cell>
          <cell r="B2629" t="str">
            <v>Census Tract 4235, Harris County, Texas</v>
          </cell>
          <cell r="C2629" t="str">
            <v>Harris</v>
          </cell>
          <cell r="D2629" t="str">
            <v>Houston-The Woodlands-Sugar Land, TX</v>
          </cell>
          <cell r="E2629">
            <v>68889</v>
          </cell>
          <cell r="F2629">
            <v>326</v>
          </cell>
          <cell r="G2629" t="str">
            <v>2nd Q</v>
          </cell>
          <cell r="H2629">
            <v>5.7</v>
          </cell>
        </row>
        <row r="2630">
          <cell r="A2630">
            <v>48201342700</v>
          </cell>
          <cell r="B2630" t="str">
            <v>Census Tract 3427, Harris County, Texas</v>
          </cell>
          <cell r="C2630" t="str">
            <v>Harris</v>
          </cell>
          <cell r="D2630" t="str">
            <v>Houston-The Woodlands-Sugar Land, TX</v>
          </cell>
          <cell r="E2630">
            <v>68875</v>
          </cell>
          <cell r="F2630">
            <v>327</v>
          </cell>
          <cell r="G2630" t="str">
            <v>2nd Q</v>
          </cell>
          <cell r="H2630">
            <v>10.3</v>
          </cell>
        </row>
        <row r="2631">
          <cell r="A2631">
            <v>48201520100</v>
          </cell>
          <cell r="B2631" t="str">
            <v>Census Tract 5201, Harris County, Texas</v>
          </cell>
          <cell r="C2631" t="str">
            <v>Harris</v>
          </cell>
          <cell r="D2631" t="str">
            <v>Houston-The Woodlands-Sugar Land, TX</v>
          </cell>
          <cell r="E2631">
            <v>68854</v>
          </cell>
          <cell r="F2631">
            <v>328</v>
          </cell>
          <cell r="G2631" t="str">
            <v>2nd Q</v>
          </cell>
          <cell r="H2631">
            <v>12.1</v>
          </cell>
        </row>
        <row r="2632">
          <cell r="A2632">
            <v>48201511301</v>
          </cell>
          <cell r="B2632" t="str">
            <v>Census Tract 5113.01, Harris County, Texas</v>
          </cell>
          <cell r="C2632" t="str">
            <v>Harris</v>
          </cell>
          <cell r="D2632" t="str">
            <v>Houston-The Woodlands-Sugar Land, TX</v>
          </cell>
          <cell r="E2632">
            <v>68678</v>
          </cell>
          <cell r="F2632">
            <v>329</v>
          </cell>
          <cell r="G2632" t="str">
            <v>2nd Q</v>
          </cell>
          <cell r="H2632">
            <v>8.3</v>
          </cell>
        </row>
        <row r="2633">
          <cell r="A2633">
            <v>48201241102</v>
          </cell>
          <cell r="B2633" t="str">
            <v>Census Tract 2411.02, Harris County, Texas</v>
          </cell>
          <cell r="C2633" t="str">
            <v>Harris</v>
          </cell>
          <cell r="D2633" t="str">
            <v>Houston-The Woodlands-Sugar Land, TX</v>
          </cell>
          <cell r="E2633">
            <v>68620</v>
          </cell>
          <cell r="F2633">
            <v>330</v>
          </cell>
          <cell r="G2633" t="str">
            <v>2nd Q</v>
          </cell>
          <cell r="H2633">
            <v>16.7</v>
          </cell>
        </row>
        <row r="2634">
          <cell r="A2634">
            <v>48039662500</v>
          </cell>
          <cell r="B2634" t="str">
            <v>Census Tract 6625, Brazoria County, Texas</v>
          </cell>
          <cell r="C2634" t="str">
            <v>Brazoria</v>
          </cell>
          <cell r="D2634" t="str">
            <v>Houston-The Woodlands-Sugar Land, TX</v>
          </cell>
          <cell r="E2634">
            <v>68594</v>
          </cell>
          <cell r="F2634">
            <v>331</v>
          </cell>
          <cell r="G2634" t="str">
            <v>2nd Q</v>
          </cell>
          <cell r="H2634">
            <v>11.7</v>
          </cell>
        </row>
        <row r="2635">
          <cell r="A2635">
            <v>48201333901</v>
          </cell>
          <cell r="B2635" t="str">
            <v>Census Tract 3339.01, Harris County, Texas</v>
          </cell>
          <cell r="C2635" t="str">
            <v>Harris</v>
          </cell>
          <cell r="D2635" t="str">
            <v>Houston-The Woodlands-Sugar Land, TX</v>
          </cell>
          <cell r="E2635">
            <v>68587</v>
          </cell>
          <cell r="F2635">
            <v>332</v>
          </cell>
          <cell r="G2635" t="str">
            <v>2nd Q</v>
          </cell>
          <cell r="H2635">
            <v>7.7</v>
          </cell>
        </row>
        <row r="2636">
          <cell r="A2636">
            <v>48201411300</v>
          </cell>
          <cell r="B2636" t="str">
            <v>Census Tract 4113, Harris County, Texas</v>
          </cell>
          <cell r="C2636" t="str">
            <v>Harris</v>
          </cell>
          <cell r="D2636" t="str">
            <v>Houston-The Woodlands-Sugar Land, TX</v>
          </cell>
          <cell r="E2636">
            <v>68510</v>
          </cell>
          <cell r="F2636">
            <v>333</v>
          </cell>
          <cell r="G2636" t="str">
            <v>2nd Q</v>
          </cell>
          <cell r="H2636">
            <v>9.9</v>
          </cell>
        </row>
        <row r="2637">
          <cell r="A2637">
            <v>48167726100</v>
          </cell>
          <cell r="B2637" t="str">
            <v>Census Tract 7261, Galveston County, Texas</v>
          </cell>
          <cell r="C2637" t="str">
            <v>Galveston</v>
          </cell>
          <cell r="D2637" t="str">
            <v>Houston-The Woodlands-Sugar Land, TX</v>
          </cell>
          <cell r="E2637">
            <v>68500</v>
          </cell>
          <cell r="F2637">
            <v>334</v>
          </cell>
          <cell r="G2637" t="str">
            <v>2nd Q</v>
          </cell>
          <cell r="H2637">
            <v>9.6</v>
          </cell>
        </row>
        <row r="2638">
          <cell r="A2638">
            <v>48201341202</v>
          </cell>
          <cell r="B2638" t="str">
            <v>Census Tract 3412.02, Harris County, Texas</v>
          </cell>
          <cell r="C2638" t="str">
            <v>Harris</v>
          </cell>
          <cell r="D2638" t="str">
            <v>Houston-The Woodlands-Sugar Land, TX</v>
          </cell>
          <cell r="E2638">
            <v>68363</v>
          </cell>
          <cell r="F2638">
            <v>335</v>
          </cell>
          <cell r="G2638" t="str">
            <v>2nd Q</v>
          </cell>
          <cell r="H2638">
            <v>7.5</v>
          </cell>
        </row>
        <row r="2639">
          <cell r="A2639">
            <v>48201542900</v>
          </cell>
          <cell r="B2639" t="str">
            <v>Census Tract 5429, Harris County, Texas</v>
          </cell>
          <cell r="C2639" t="str">
            <v>Harris</v>
          </cell>
          <cell r="D2639" t="str">
            <v>Houston-The Woodlands-Sugar Land, TX</v>
          </cell>
          <cell r="E2639">
            <v>68323</v>
          </cell>
          <cell r="F2639">
            <v>336</v>
          </cell>
          <cell r="G2639" t="str">
            <v>2nd Q</v>
          </cell>
          <cell r="H2639">
            <v>9.7</v>
          </cell>
        </row>
        <row r="2640">
          <cell r="A2640">
            <v>48157672602</v>
          </cell>
          <cell r="B2640" t="str">
            <v>Census Tract 6726.02, Fort Bend County, Texas</v>
          </cell>
          <cell r="C2640" t="str">
            <v>Fort Bend</v>
          </cell>
          <cell r="D2640" t="str">
            <v>Houston-The Woodlands-Sugar Land, TX</v>
          </cell>
          <cell r="E2640">
            <v>68173</v>
          </cell>
          <cell r="F2640">
            <v>337</v>
          </cell>
          <cell r="G2640" t="str">
            <v>2nd Q</v>
          </cell>
          <cell r="H2640">
            <v>14.2</v>
          </cell>
        </row>
        <row r="2641">
          <cell r="A2641">
            <v>48201530200</v>
          </cell>
          <cell r="B2641" t="str">
            <v>Census Tract 5302, Harris County, Texas</v>
          </cell>
          <cell r="C2641" t="str">
            <v>Harris</v>
          </cell>
          <cell r="D2641" t="str">
            <v>Houston-The Woodlands-Sugar Land, TX</v>
          </cell>
          <cell r="E2641">
            <v>68071</v>
          </cell>
          <cell r="F2641">
            <v>338</v>
          </cell>
          <cell r="G2641" t="str">
            <v>2nd Q</v>
          </cell>
          <cell r="H2641">
            <v>15.7</v>
          </cell>
        </row>
        <row r="2642">
          <cell r="A2642">
            <v>48339693700</v>
          </cell>
          <cell r="B2642" t="str">
            <v>Census Tract 6937, Montgomery County, Texas</v>
          </cell>
          <cell r="C2642" t="str">
            <v>Montgomery</v>
          </cell>
          <cell r="D2642" t="str">
            <v>Houston-The Woodlands-Sugar Land, TX</v>
          </cell>
          <cell r="E2642">
            <v>68070</v>
          </cell>
          <cell r="F2642">
            <v>339</v>
          </cell>
          <cell r="G2642" t="str">
            <v>2nd Q</v>
          </cell>
          <cell r="H2642">
            <v>10.7</v>
          </cell>
        </row>
        <row r="2643">
          <cell r="A2643">
            <v>48157672701</v>
          </cell>
          <cell r="B2643" t="str">
            <v>Census Tract 6727.01, Fort Bend County, Texas</v>
          </cell>
          <cell r="C2643" t="str">
            <v>Fort Bend</v>
          </cell>
          <cell r="D2643" t="str">
            <v>Houston-The Woodlands-Sugar Land, TX</v>
          </cell>
          <cell r="E2643">
            <v>67982</v>
          </cell>
          <cell r="F2643">
            <v>340</v>
          </cell>
          <cell r="G2643" t="str">
            <v>2nd Q</v>
          </cell>
          <cell r="H2643">
            <v>13.8</v>
          </cell>
        </row>
        <row r="2644">
          <cell r="A2644">
            <v>48201421700</v>
          </cell>
          <cell r="B2644" t="str">
            <v>Census Tract 4217, Harris County, Texas</v>
          </cell>
          <cell r="C2644" t="str">
            <v>Harris</v>
          </cell>
          <cell r="D2644" t="str">
            <v>Houston-The Woodlands-Sugar Land, TX</v>
          </cell>
          <cell r="E2644">
            <v>67979</v>
          </cell>
          <cell r="F2644">
            <v>341</v>
          </cell>
          <cell r="G2644" t="str">
            <v>2nd Q</v>
          </cell>
          <cell r="H2644">
            <v>10.9</v>
          </cell>
        </row>
        <row r="2645">
          <cell r="A2645">
            <v>48201552500</v>
          </cell>
          <cell r="B2645" t="str">
            <v>Census Tract 5525, Harris County, Texas</v>
          </cell>
          <cell r="C2645" t="str">
            <v>Harris</v>
          </cell>
          <cell r="D2645" t="str">
            <v>Houston-The Woodlands-Sugar Land, TX</v>
          </cell>
          <cell r="E2645">
            <v>67869</v>
          </cell>
          <cell r="F2645">
            <v>342</v>
          </cell>
          <cell r="G2645" t="str">
            <v>2nd Q</v>
          </cell>
          <cell r="H2645">
            <v>8.1</v>
          </cell>
        </row>
        <row r="2646">
          <cell r="A2646">
            <v>48201432600</v>
          </cell>
          <cell r="B2646" t="str">
            <v>Census Tract 4326, Harris County, Texas</v>
          </cell>
          <cell r="C2646" t="str">
            <v>Harris</v>
          </cell>
          <cell r="D2646" t="str">
            <v>Houston-The Woodlands-Sugar Land, TX</v>
          </cell>
          <cell r="E2646">
            <v>67679</v>
          </cell>
          <cell r="F2646">
            <v>343</v>
          </cell>
          <cell r="G2646" t="str">
            <v>2nd Q</v>
          </cell>
          <cell r="H2646">
            <v>11.6</v>
          </cell>
        </row>
        <row r="2647">
          <cell r="A2647">
            <v>48039661900</v>
          </cell>
          <cell r="B2647" t="str">
            <v>Census Tract 6619, Brazoria County, Texas</v>
          </cell>
          <cell r="C2647" t="str">
            <v>Brazoria</v>
          </cell>
          <cell r="D2647" t="str">
            <v>Houston-The Woodlands-Sugar Land, TX</v>
          </cell>
          <cell r="E2647">
            <v>67639</v>
          </cell>
          <cell r="F2647">
            <v>344</v>
          </cell>
          <cell r="G2647" t="str">
            <v>2nd Q</v>
          </cell>
          <cell r="H2647">
            <v>14</v>
          </cell>
        </row>
        <row r="2648">
          <cell r="A2648">
            <v>48201554302</v>
          </cell>
          <cell r="B2648" t="str">
            <v>Census Tract 5543.02, Harris County, Texas</v>
          </cell>
          <cell r="C2648" t="str">
            <v>Harris</v>
          </cell>
          <cell r="D2648" t="str">
            <v>Houston-The Woodlands-Sugar Land, TX</v>
          </cell>
          <cell r="E2648">
            <v>67390</v>
          </cell>
          <cell r="F2648">
            <v>345</v>
          </cell>
          <cell r="G2648" t="str">
            <v>2nd Q</v>
          </cell>
          <cell r="H2648">
            <v>5.8</v>
          </cell>
        </row>
        <row r="2649">
          <cell r="A2649">
            <v>48201451500</v>
          </cell>
          <cell r="B2649" t="str">
            <v>Census Tract 4515, Harris County, Texas</v>
          </cell>
          <cell r="C2649" t="str">
            <v>Harris</v>
          </cell>
          <cell r="D2649" t="str">
            <v>Houston-The Woodlands-Sugar Land, TX</v>
          </cell>
          <cell r="E2649">
            <v>67365</v>
          </cell>
          <cell r="F2649">
            <v>346</v>
          </cell>
          <cell r="G2649" t="str">
            <v>2nd Q</v>
          </cell>
          <cell r="H2649">
            <v>6.5</v>
          </cell>
        </row>
        <row r="2650">
          <cell r="A2650">
            <v>48201541400</v>
          </cell>
          <cell r="B2650" t="str">
            <v>Census Tract 5414, Harris County, Texas</v>
          </cell>
          <cell r="C2650" t="str">
            <v>Harris</v>
          </cell>
          <cell r="D2650" t="str">
            <v>Houston-The Woodlands-Sugar Land, TX</v>
          </cell>
          <cell r="E2650">
            <v>67298</v>
          </cell>
          <cell r="F2650">
            <v>347</v>
          </cell>
          <cell r="G2650" t="str">
            <v>2nd Q</v>
          </cell>
          <cell r="H2650">
            <v>13.5</v>
          </cell>
        </row>
        <row r="2651">
          <cell r="A2651">
            <v>48339691602</v>
          </cell>
          <cell r="B2651" t="str">
            <v>Census Tract 6916.02, Montgomery County, Texas</v>
          </cell>
          <cell r="C2651" t="str">
            <v>Montgomery</v>
          </cell>
          <cell r="D2651" t="str">
            <v>Houston-The Woodlands-Sugar Land, TX</v>
          </cell>
          <cell r="E2651">
            <v>67222</v>
          </cell>
          <cell r="F2651">
            <v>348</v>
          </cell>
          <cell r="G2651" t="str">
            <v>2nd Q</v>
          </cell>
          <cell r="H2651">
            <v>13.1</v>
          </cell>
        </row>
        <row r="2652">
          <cell r="A2652">
            <v>48201534003</v>
          </cell>
          <cell r="B2652" t="str">
            <v>Census Tract 5340.03, Harris County, Texas</v>
          </cell>
          <cell r="C2652" t="str">
            <v>Harris</v>
          </cell>
          <cell r="D2652" t="str">
            <v>Houston-The Woodlands-Sugar Land, TX</v>
          </cell>
          <cell r="E2652">
            <v>67000</v>
          </cell>
          <cell r="F2652">
            <v>349</v>
          </cell>
          <cell r="G2652" t="str">
            <v>2nd Q</v>
          </cell>
          <cell r="H2652">
            <v>12.5</v>
          </cell>
        </row>
        <row r="2653">
          <cell r="A2653">
            <v>48201455200</v>
          </cell>
          <cell r="B2653" t="str">
            <v>Census Tract 4552, Harris County, Texas</v>
          </cell>
          <cell r="C2653" t="str">
            <v>Harris</v>
          </cell>
          <cell r="D2653" t="str">
            <v>Houston-The Woodlands-Sugar Land, TX</v>
          </cell>
          <cell r="E2653">
            <v>66951</v>
          </cell>
          <cell r="F2653">
            <v>350</v>
          </cell>
          <cell r="G2653" t="str">
            <v>2nd Q</v>
          </cell>
          <cell r="H2653">
            <v>11.2</v>
          </cell>
        </row>
        <row r="2654">
          <cell r="A2654">
            <v>48157670700</v>
          </cell>
          <cell r="B2654" t="str">
            <v>Census Tract 6707, Fort Bend County, Texas</v>
          </cell>
          <cell r="C2654" t="str">
            <v>Fort Bend</v>
          </cell>
          <cell r="D2654" t="str">
            <v>Houston-The Woodlands-Sugar Land, TX</v>
          </cell>
          <cell r="E2654">
            <v>66917</v>
          </cell>
          <cell r="F2654">
            <v>351</v>
          </cell>
          <cell r="G2654" t="str">
            <v>2nd Q</v>
          </cell>
          <cell r="H2654">
            <v>7.6</v>
          </cell>
        </row>
        <row r="2655">
          <cell r="A2655">
            <v>48015760300</v>
          </cell>
          <cell r="B2655" t="str">
            <v>Census Tract 7603, Austin County, Texas</v>
          </cell>
          <cell r="C2655" t="str">
            <v>Austin</v>
          </cell>
          <cell r="D2655" t="str">
            <v>Houston-The Woodlands-Sugar Land, TX</v>
          </cell>
          <cell r="E2655">
            <v>66875</v>
          </cell>
          <cell r="F2655">
            <v>352</v>
          </cell>
          <cell r="G2655" t="str">
            <v>2nd Q</v>
          </cell>
          <cell r="H2655">
            <v>6.7</v>
          </cell>
        </row>
        <row r="2656">
          <cell r="A2656">
            <v>48201454600</v>
          </cell>
          <cell r="B2656" t="str">
            <v>Census Tract 4546, Harris County, Texas</v>
          </cell>
          <cell r="C2656" t="str">
            <v>Harris</v>
          </cell>
          <cell r="D2656" t="str">
            <v>Houston-The Woodlands-Sugar Land, TX</v>
          </cell>
          <cell r="E2656">
            <v>66840</v>
          </cell>
          <cell r="F2656">
            <v>353</v>
          </cell>
          <cell r="G2656" t="str">
            <v>2nd Q</v>
          </cell>
          <cell r="H2656">
            <v>6.8</v>
          </cell>
        </row>
        <row r="2657">
          <cell r="A2657">
            <v>48167723400</v>
          </cell>
          <cell r="B2657" t="str">
            <v>Census Tract 7234, Galveston County, Texas</v>
          </cell>
          <cell r="C2657" t="str">
            <v>Galveston</v>
          </cell>
          <cell r="D2657" t="str">
            <v>Houston-The Woodlands-Sugar Land, TX</v>
          </cell>
          <cell r="E2657">
            <v>66745</v>
          </cell>
          <cell r="F2657">
            <v>354</v>
          </cell>
          <cell r="G2657" t="str">
            <v>2nd Q</v>
          </cell>
          <cell r="H2657">
            <v>4.9</v>
          </cell>
        </row>
        <row r="2658">
          <cell r="A2658">
            <v>48167721300</v>
          </cell>
          <cell r="B2658" t="str">
            <v>Census Tract 7213, Galveston County, Texas</v>
          </cell>
          <cell r="C2658" t="str">
            <v>Galveston</v>
          </cell>
          <cell r="D2658" t="str">
            <v>Houston-The Woodlands-Sugar Land, TX</v>
          </cell>
          <cell r="E2658">
            <v>66647</v>
          </cell>
          <cell r="F2658">
            <v>355</v>
          </cell>
          <cell r="G2658" t="str">
            <v>2nd Q</v>
          </cell>
          <cell r="H2658">
            <v>9</v>
          </cell>
        </row>
        <row r="2659">
          <cell r="A2659">
            <v>48291700900</v>
          </cell>
          <cell r="B2659" t="str">
            <v>Census Tract 7009, Liberty County, Texas</v>
          </cell>
          <cell r="C2659" t="str">
            <v>Liberty</v>
          </cell>
          <cell r="D2659" t="str">
            <v>Houston-The Woodlands-Sugar Land, TX</v>
          </cell>
          <cell r="E2659">
            <v>66641</v>
          </cell>
          <cell r="F2659">
            <v>356</v>
          </cell>
          <cell r="G2659" t="str">
            <v>2nd Q</v>
          </cell>
          <cell r="H2659">
            <v>15.1</v>
          </cell>
        </row>
        <row r="2660">
          <cell r="A2660">
            <v>48157670800</v>
          </cell>
          <cell r="B2660" t="str">
            <v>Census Tract 6708, Fort Bend County, Texas</v>
          </cell>
          <cell r="C2660" t="str">
            <v>Fort Bend</v>
          </cell>
          <cell r="D2660" t="str">
            <v>Houston-The Woodlands-Sugar Land, TX</v>
          </cell>
          <cell r="E2660">
            <v>66554</v>
          </cell>
          <cell r="F2660">
            <v>357</v>
          </cell>
          <cell r="G2660" t="str">
            <v>2nd Q</v>
          </cell>
          <cell r="H2660">
            <v>10.2</v>
          </cell>
        </row>
        <row r="2661">
          <cell r="A2661">
            <v>48201554001</v>
          </cell>
          <cell r="B2661" t="str">
            <v>Census Tract 5540.01, Harris County, Texas</v>
          </cell>
          <cell r="C2661" t="str">
            <v>Harris</v>
          </cell>
          <cell r="D2661" t="str">
            <v>Houston-The Woodlands-Sugar Land, TX</v>
          </cell>
          <cell r="E2661">
            <v>66544</v>
          </cell>
          <cell r="F2661">
            <v>358</v>
          </cell>
          <cell r="G2661" t="str">
            <v>2nd Q</v>
          </cell>
          <cell r="H2661">
            <v>12.2</v>
          </cell>
        </row>
        <row r="2662">
          <cell r="A2662">
            <v>48167720800</v>
          </cell>
          <cell r="B2662" t="str">
            <v>Census Tract 7208, Galveston County, Texas</v>
          </cell>
          <cell r="C2662" t="str">
            <v>Galveston</v>
          </cell>
          <cell r="D2662" t="str">
            <v>Houston-The Woodlands-Sugar Land, TX</v>
          </cell>
          <cell r="E2662">
            <v>66429</v>
          </cell>
          <cell r="F2662">
            <v>359</v>
          </cell>
          <cell r="G2662" t="str">
            <v>2nd Q</v>
          </cell>
          <cell r="H2662">
            <v>15.7</v>
          </cell>
        </row>
        <row r="2663">
          <cell r="A2663">
            <v>48201542200</v>
          </cell>
          <cell r="B2663" t="str">
            <v>Census Tract 5422, Harris County, Texas</v>
          </cell>
          <cell r="C2663" t="str">
            <v>Harris</v>
          </cell>
          <cell r="D2663" t="str">
            <v>Houston-The Woodlands-Sugar Land, TX</v>
          </cell>
          <cell r="E2663">
            <v>66406</v>
          </cell>
          <cell r="F2663">
            <v>360</v>
          </cell>
          <cell r="G2663" t="str">
            <v>2nd Q</v>
          </cell>
          <cell r="H2663">
            <v>10</v>
          </cell>
        </row>
        <row r="2664">
          <cell r="A2664">
            <v>48201241200</v>
          </cell>
          <cell r="B2664" t="str">
            <v>Census Tract 2412, Harris County, Texas</v>
          </cell>
          <cell r="C2664" t="str">
            <v>Harris</v>
          </cell>
          <cell r="D2664" t="str">
            <v>Houston-The Woodlands-Sugar Land, TX</v>
          </cell>
          <cell r="E2664">
            <v>66319</v>
          </cell>
          <cell r="F2664">
            <v>361</v>
          </cell>
          <cell r="G2664" t="str">
            <v>2nd Q</v>
          </cell>
          <cell r="H2664">
            <v>10.1</v>
          </cell>
        </row>
        <row r="2665">
          <cell r="A2665">
            <v>48201431202</v>
          </cell>
          <cell r="B2665" t="str">
            <v>Census Tract 4312.02, Harris County, Texas</v>
          </cell>
          <cell r="C2665" t="str">
            <v>Harris</v>
          </cell>
          <cell r="D2665" t="str">
            <v>Houston-The Woodlands-Sugar Land, TX</v>
          </cell>
          <cell r="E2665">
            <v>66270</v>
          </cell>
          <cell r="F2665">
            <v>362</v>
          </cell>
          <cell r="G2665" t="str">
            <v>2nd Q</v>
          </cell>
          <cell r="H2665">
            <v>4.5</v>
          </cell>
        </row>
        <row r="2666">
          <cell r="A2666">
            <v>48339691400</v>
          </cell>
          <cell r="B2666" t="str">
            <v>Census Tract 6914, Montgomery County, Texas</v>
          </cell>
          <cell r="C2666" t="str">
            <v>Montgomery</v>
          </cell>
          <cell r="D2666" t="str">
            <v>Houston-The Woodlands-Sugar Land, TX</v>
          </cell>
          <cell r="E2666">
            <v>66229</v>
          </cell>
          <cell r="F2666">
            <v>363</v>
          </cell>
          <cell r="G2666" t="str">
            <v>2nd Q</v>
          </cell>
          <cell r="H2666">
            <v>8.5</v>
          </cell>
        </row>
        <row r="2667">
          <cell r="A2667">
            <v>48167723900</v>
          </cell>
          <cell r="B2667" t="str">
            <v>Census Tract 7239, Galveston County, Texas</v>
          </cell>
          <cell r="C2667" t="str">
            <v>Galveston</v>
          </cell>
          <cell r="D2667" t="str">
            <v>Houston-The Woodlands-Sugar Land, TX</v>
          </cell>
          <cell r="E2667">
            <v>66023</v>
          </cell>
          <cell r="F2667">
            <v>364</v>
          </cell>
          <cell r="G2667" t="str">
            <v>2nd Q</v>
          </cell>
          <cell r="H2667">
            <v>18.2</v>
          </cell>
        </row>
        <row r="2668">
          <cell r="A2668">
            <v>48201552301</v>
          </cell>
          <cell r="B2668" t="str">
            <v>Census Tract 5523.01, Harris County, Texas</v>
          </cell>
          <cell r="C2668" t="str">
            <v>Harris</v>
          </cell>
          <cell r="D2668" t="str">
            <v>Houston-The Woodlands-Sugar Land, TX</v>
          </cell>
          <cell r="E2668">
            <v>65978</v>
          </cell>
          <cell r="F2668">
            <v>365</v>
          </cell>
          <cell r="G2668" t="str">
            <v>2nd Q</v>
          </cell>
          <cell r="H2668">
            <v>2.8</v>
          </cell>
        </row>
        <row r="2669">
          <cell r="A2669">
            <v>48157670902</v>
          </cell>
          <cell r="B2669" t="str">
            <v>Census Tract 6709.02, Fort Bend County, Texas</v>
          </cell>
          <cell r="C2669" t="str">
            <v>Fort Bend</v>
          </cell>
          <cell r="D2669" t="str">
            <v>Houston-The Woodlands-Sugar Land, TX</v>
          </cell>
          <cell r="E2669">
            <v>65970</v>
          </cell>
          <cell r="F2669">
            <v>366</v>
          </cell>
          <cell r="G2669" t="str">
            <v>2nd Q</v>
          </cell>
          <cell r="H2669">
            <v>12.9</v>
          </cell>
        </row>
        <row r="2670">
          <cell r="A2670">
            <v>48201250500</v>
          </cell>
          <cell r="B2670" t="str">
            <v>Census Tract 2505, Harris County, Texas</v>
          </cell>
          <cell r="C2670" t="str">
            <v>Harris</v>
          </cell>
          <cell r="D2670" t="str">
            <v>Houston-The Woodlands-Sugar Land, TX</v>
          </cell>
          <cell r="E2670">
            <v>65951</v>
          </cell>
          <cell r="F2670">
            <v>367</v>
          </cell>
          <cell r="G2670" t="str">
            <v>2nd Q</v>
          </cell>
          <cell r="H2670">
            <v>6.4</v>
          </cell>
        </row>
        <row r="2671">
          <cell r="A2671">
            <v>48201511100</v>
          </cell>
          <cell r="B2671" t="str">
            <v>Census Tract 5111, Harris County, Texas</v>
          </cell>
          <cell r="C2671" t="str">
            <v>Harris</v>
          </cell>
          <cell r="D2671" t="str">
            <v>Houston-The Woodlands-Sugar Land, TX</v>
          </cell>
          <cell r="E2671">
            <v>65819</v>
          </cell>
          <cell r="F2671">
            <v>368</v>
          </cell>
          <cell r="G2671" t="str">
            <v>2nd Q</v>
          </cell>
          <cell r="H2671">
            <v>14.2</v>
          </cell>
        </row>
        <row r="2672">
          <cell r="A2672">
            <v>48201543100</v>
          </cell>
          <cell r="B2672" t="str">
            <v>Census Tract 5431, Harris County, Texas</v>
          </cell>
          <cell r="C2672" t="str">
            <v>Harris</v>
          </cell>
          <cell r="D2672" t="str">
            <v>Houston-The Woodlands-Sugar Land, TX</v>
          </cell>
          <cell r="E2672">
            <v>65817</v>
          </cell>
          <cell r="F2672">
            <v>369</v>
          </cell>
          <cell r="G2672" t="str">
            <v>2nd Q</v>
          </cell>
          <cell r="H2672">
            <v>24.8</v>
          </cell>
        </row>
        <row r="2673">
          <cell r="A2673">
            <v>48201511500</v>
          </cell>
          <cell r="B2673" t="str">
            <v>Census Tract 5115, Harris County, Texas</v>
          </cell>
          <cell r="C2673" t="str">
            <v>Harris</v>
          </cell>
          <cell r="D2673" t="str">
            <v>Houston-The Woodlands-Sugar Land, TX</v>
          </cell>
          <cell r="E2673">
            <v>65804</v>
          </cell>
          <cell r="F2673">
            <v>370</v>
          </cell>
          <cell r="G2673" t="str">
            <v>2nd Q</v>
          </cell>
          <cell r="H2673">
            <v>12.7</v>
          </cell>
        </row>
        <row r="2674">
          <cell r="A2674">
            <v>48339692802</v>
          </cell>
          <cell r="B2674" t="str">
            <v>Census Tract 6928.02, Montgomery County, Texas</v>
          </cell>
          <cell r="C2674" t="str">
            <v>Montgomery</v>
          </cell>
          <cell r="D2674" t="str">
            <v>Houston-The Woodlands-Sugar Land, TX</v>
          </cell>
          <cell r="E2674">
            <v>65709</v>
          </cell>
          <cell r="F2674">
            <v>371</v>
          </cell>
          <cell r="G2674" t="str">
            <v>2nd Q</v>
          </cell>
          <cell r="H2674">
            <v>14.8</v>
          </cell>
        </row>
        <row r="2675">
          <cell r="A2675">
            <v>48201542102</v>
          </cell>
          <cell r="B2675" t="str">
            <v>Census Tract 5421.02, Harris County, Texas</v>
          </cell>
          <cell r="C2675" t="str">
            <v>Harris</v>
          </cell>
          <cell r="D2675" t="str">
            <v>Houston-The Woodlands-Sugar Land, TX</v>
          </cell>
          <cell r="E2675">
            <v>65657</v>
          </cell>
          <cell r="F2675">
            <v>372</v>
          </cell>
          <cell r="G2675" t="str">
            <v>2nd Q</v>
          </cell>
          <cell r="H2675">
            <v>15.2</v>
          </cell>
        </row>
        <row r="2676">
          <cell r="A2676">
            <v>48339690100</v>
          </cell>
          <cell r="B2676" t="str">
            <v>Census Tract 6901, Montgomery County, Texas</v>
          </cell>
          <cell r="C2676" t="str">
            <v>Montgomery</v>
          </cell>
          <cell r="D2676" t="str">
            <v>Houston-The Woodlands-Sugar Land, TX</v>
          </cell>
          <cell r="E2676">
            <v>65487</v>
          </cell>
          <cell r="F2676">
            <v>373</v>
          </cell>
          <cell r="G2676" t="str">
            <v>2nd Q</v>
          </cell>
          <cell r="H2676">
            <v>20.4</v>
          </cell>
        </row>
        <row r="2677">
          <cell r="A2677">
            <v>48201341502</v>
          </cell>
          <cell r="B2677" t="str">
            <v>Census Tract 3415.02, Harris County, Texas</v>
          </cell>
          <cell r="C2677" t="str">
            <v>Harris</v>
          </cell>
          <cell r="D2677" t="str">
            <v>Houston-The Woodlands-Sugar Land, TX</v>
          </cell>
          <cell r="E2677">
            <v>65446</v>
          </cell>
          <cell r="F2677">
            <v>374</v>
          </cell>
          <cell r="G2677" t="str">
            <v>2nd Q</v>
          </cell>
          <cell r="H2677">
            <v>11.8</v>
          </cell>
        </row>
        <row r="2678">
          <cell r="A2678">
            <v>48201411700</v>
          </cell>
          <cell r="B2678" t="str">
            <v>Census Tract 4117, Harris County, Texas</v>
          </cell>
          <cell r="C2678" t="str">
            <v>Harris</v>
          </cell>
          <cell r="D2678" t="str">
            <v>Houston-The Woodlands-Sugar Land, TX</v>
          </cell>
          <cell r="E2678">
            <v>65335</v>
          </cell>
          <cell r="F2678">
            <v>375</v>
          </cell>
          <cell r="G2678" t="str">
            <v>2nd Q</v>
          </cell>
          <cell r="H2678">
            <v>14.3</v>
          </cell>
        </row>
        <row r="2679">
          <cell r="A2679">
            <v>48201324000</v>
          </cell>
          <cell r="B2679" t="str">
            <v>Census Tract 3240, Harris County, Texas</v>
          </cell>
          <cell r="C2679" t="str">
            <v>Harris</v>
          </cell>
          <cell r="D2679" t="str">
            <v>Houston-The Woodlands-Sugar Land, TX</v>
          </cell>
          <cell r="E2679">
            <v>65000</v>
          </cell>
          <cell r="F2679">
            <v>376</v>
          </cell>
          <cell r="G2679" t="str">
            <v>2nd Q</v>
          </cell>
          <cell r="H2679">
            <v>8.2</v>
          </cell>
        </row>
        <row r="2680">
          <cell r="A2680">
            <v>48157672301</v>
          </cell>
          <cell r="B2680" t="str">
            <v>Census Tract 6723.01, Fort Bend County, Texas</v>
          </cell>
          <cell r="C2680" t="str">
            <v>Fort Bend</v>
          </cell>
          <cell r="D2680" t="str">
            <v>Houston-The Woodlands-Sugar Land, TX</v>
          </cell>
          <cell r="E2680">
            <v>64967</v>
          </cell>
          <cell r="F2680">
            <v>377</v>
          </cell>
          <cell r="G2680" t="str">
            <v>2nd Q</v>
          </cell>
          <cell r="H2680">
            <v>5.5</v>
          </cell>
        </row>
        <row r="2681">
          <cell r="A2681">
            <v>48167721000</v>
          </cell>
          <cell r="B2681" t="str">
            <v>Census Tract 7210, Galveston County, Texas</v>
          </cell>
          <cell r="C2681" t="str">
            <v>Galveston</v>
          </cell>
          <cell r="D2681" t="str">
            <v>Houston-The Woodlands-Sugar Land, TX</v>
          </cell>
          <cell r="E2681">
            <v>64856</v>
          </cell>
          <cell r="F2681">
            <v>378</v>
          </cell>
          <cell r="G2681" t="str">
            <v>2nd Q</v>
          </cell>
          <cell r="H2681">
            <v>15.2</v>
          </cell>
        </row>
        <row r="2682">
          <cell r="A2682">
            <v>48201431101</v>
          </cell>
          <cell r="B2682" t="str">
            <v>Census Tract 4311.01, Harris County, Texas</v>
          </cell>
          <cell r="C2682" t="str">
            <v>Harris</v>
          </cell>
          <cell r="D2682" t="str">
            <v>Houston-The Woodlands-Sugar Land, TX</v>
          </cell>
          <cell r="E2682">
            <v>64805</v>
          </cell>
          <cell r="F2682">
            <v>379</v>
          </cell>
          <cell r="G2682" t="str">
            <v>2nd Q</v>
          </cell>
          <cell r="H2682">
            <v>22.3</v>
          </cell>
        </row>
        <row r="2683">
          <cell r="A2683">
            <v>48201350200</v>
          </cell>
          <cell r="B2683" t="str">
            <v>Census Tract 3502, Harris County, Texas</v>
          </cell>
          <cell r="C2683" t="str">
            <v>Harris</v>
          </cell>
          <cell r="D2683" t="str">
            <v>Houston-The Woodlands-Sugar Land, TX</v>
          </cell>
          <cell r="E2683">
            <v>64768</v>
          </cell>
          <cell r="F2683">
            <v>380</v>
          </cell>
          <cell r="G2683" t="str">
            <v>2nd Q</v>
          </cell>
          <cell r="H2683">
            <v>6.9</v>
          </cell>
        </row>
        <row r="2684">
          <cell r="A2684">
            <v>48201542700</v>
          </cell>
          <cell r="B2684" t="str">
            <v>Census Tract 5427, Harris County, Texas</v>
          </cell>
          <cell r="C2684" t="str">
            <v>Harris</v>
          </cell>
          <cell r="D2684" t="str">
            <v>Houston-The Woodlands-Sugar Land, TX</v>
          </cell>
          <cell r="E2684">
            <v>64730</v>
          </cell>
          <cell r="F2684">
            <v>381</v>
          </cell>
          <cell r="G2684" t="str">
            <v>2nd Q</v>
          </cell>
          <cell r="H2684">
            <v>17.1</v>
          </cell>
        </row>
        <row r="2685">
          <cell r="A2685">
            <v>48201511001</v>
          </cell>
          <cell r="B2685" t="str">
            <v>Census Tract 5110.01, Harris County, Texas</v>
          </cell>
          <cell r="C2685" t="str">
            <v>Harris</v>
          </cell>
          <cell r="D2685" t="str">
            <v>Houston-The Woodlands-Sugar Land, TX</v>
          </cell>
          <cell r="E2685">
            <v>64643</v>
          </cell>
          <cell r="F2685">
            <v>382</v>
          </cell>
          <cell r="G2685" t="str">
            <v>2nd Q</v>
          </cell>
          <cell r="H2685">
            <v>4.5</v>
          </cell>
        </row>
        <row r="2686">
          <cell r="A2686">
            <v>48201340700</v>
          </cell>
          <cell r="B2686" t="str">
            <v>Census Tract 3407, Harris County, Texas</v>
          </cell>
          <cell r="C2686" t="str">
            <v>Harris</v>
          </cell>
          <cell r="D2686" t="str">
            <v>Houston-The Woodlands-Sugar Land, TX</v>
          </cell>
          <cell r="E2686">
            <v>64539</v>
          </cell>
          <cell r="F2686">
            <v>383</v>
          </cell>
          <cell r="G2686" t="str">
            <v>2nd Q</v>
          </cell>
          <cell r="H2686">
            <v>11.3</v>
          </cell>
        </row>
        <row r="2687">
          <cell r="A2687">
            <v>48201534202</v>
          </cell>
          <cell r="B2687" t="str">
            <v>Census Tract 5342.02, Harris County, Texas</v>
          </cell>
          <cell r="C2687" t="str">
            <v>Harris</v>
          </cell>
          <cell r="D2687" t="str">
            <v>Houston-The Woodlands-Sugar Land, TX</v>
          </cell>
          <cell r="E2687">
            <v>64535</v>
          </cell>
          <cell r="F2687">
            <v>384</v>
          </cell>
          <cell r="G2687" t="str">
            <v>2nd Q</v>
          </cell>
          <cell r="H2687">
            <v>1.8</v>
          </cell>
        </row>
        <row r="2688">
          <cell r="A2688">
            <v>48473680600</v>
          </cell>
          <cell r="B2688" t="str">
            <v>Census Tract 6806, Waller County, Texas</v>
          </cell>
          <cell r="C2688" t="str">
            <v>Waller</v>
          </cell>
          <cell r="D2688" t="str">
            <v>Houston-The Woodlands-Sugar Land, TX</v>
          </cell>
          <cell r="E2688">
            <v>64279</v>
          </cell>
          <cell r="F2688">
            <v>385</v>
          </cell>
          <cell r="G2688" t="str">
            <v>2nd Q</v>
          </cell>
          <cell r="H2688">
            <v>14.9</v>
          </cell>
        </row>
        <row r="2689">
          <cell r="A2689">
            <v>48201410100</v>
          </cell>
          <cell r="B2689" t="str">
            <v>Census Tract 4101, Harris County, Texas</v>
          </cell>
          <cell r="C2689" t="str">
            <v>Harris</v>
          </cell>
          <cell r="D2689" t="str">
            <v>Houston-The Woodlands-Sugar Land, TX</v>
          </cell>
          <cell r="E2689">
            <v>64110</v>
          </cell>
          <cell r="F2689">
            <v>386</v>
          </cell>
          <cell r="G2689" t="str">
            <v>2nd Q</v>
          </cell>
          <cell r="H2689">
            <v>24.6</v>
          </cell>
        </row>
        <row r="2690">
          <cell r="A2690">
            <v>48157670601</v>
          </cell>
          <cell r="B2690" t="str">
            <v>Census Tract 6706.01, Fort Bend County, Texas</v>
          </cell>
          <cell r="C2690" t="str">
            <v>Fort Bend</v>
          </cell>
          <cell r="D2690" t="str">
            <v>Houston-The Woodlands-Sugar Land, TX</v>
          </cell>
          <cell r="E2690">
            <v>64069</v>
          </cell>
          <cell r="F2690">
            <v>387</v>
          </cell>
          <cell r="G2690" t="str">
            <v>2nd Q</v>
          </cell>
          <cell r="H2690">
            <v>5.9</v>
          </cell>
        </row>
        <row r="2691">
          <cell r="A2691">
            <v>48201451100</v>
          </cell>
          <cell r="B2691" t="str">
            <v>Census Tract 4511, Harris County, Texas</v>
          </cell>
          <cell r="C2691" t="str">
            <v>Harris</v>
          </cell>
          <cell r="D2691" t="str">
            <v>Houston-The Woodlands-Sugar Land, TX</v>
          </cell>
          <cell r="E2691">
            <v>64038</v>
          </cell>
          <cell r="F2691">
            <v>388</v>
          </cell>
          <cell r="G2691" t="str">
            <v>2nd Q</v>
          </cell>
          <cell r="H2691">
            <v>5.6</v>
          </cell>
        </row>
        <row r="2692">
          <cell r="A2692">
            <v>48039663700</v>
          </cell>
          <cell r="B2692" t="str">
            <v>Census Tract 6637, Brazoria County, Texas</v>
          </cell>
          <cell r="C2692" t="str">
            <v>Brazoria</v>
          </cell>
          <cell r="D2692" t="str">
            <v>Houston-The Woodlands-Sugar Land, TX</v>
          </cell>
          <cell r="E2692">
            <v>64028</v>
          </cell>
          <cell r="F2692">
            <v>389</v>
          </cell>
          <cell r="G2692" t="str">
            <v>2nd Q</v>
          </cell>
          <cell r="H2692">
            <v>10.8</v>
          </cell>
        </row>
        <row r="2693">
          <cell r="A2693">
            <v>48039660500</v>
          </cell>
          <cell r="B2693" t="str">
            <v>Census Tract 6605, Brazoria County, Texas</v>
          </cell>
          <cell r="C2693" t="str">
            <v>Brazoria</v>
          </cell>
          <cell r="D2693" t="str">
            <v>Houston-The Woodlands-Sugar Land, TX</v>
          </cell>
          <cell r="E2693">
            <v>63802</v>
          </cell>
          <cell r="F2693">
            <v>390</v>
          </cell>
          <cell r="G2693" t="str">
            <v>2nd Q</v>
          </cell>
          <cell r="H2693">
            <v>12.3</v>
          </cell>
        </row>
        <row r="2694">
          <cell r="A2694">
            <v>48201341700</v>
          </cell>
          <cell r="B2694" t="str">
            <v>Census Tract 3417, Harris County, Texas</v>
          </cell>
          <cell r="C2694" t="str">
            <v>Harris</v>
          </cell>
          <cell r="D2694" t="str">
            <v>Houston-The Woodlands-Sugar Land, TX</v>
          </cell>
          <cell r="E2694">
            <v>63664</v>
          </cell>
          <cell r="F2694">
            <v>391</v>
          </cell>
          <cell r="G2694" t="str">
            <v>2nd Q</v>
          </cell>
          <cell r="H2694">
            <v>14</v>
          </cell>
        </row>
        <row r="2695">
          <cell r="A2695">
            <v>48201410900</v>
          </cell>
          <cell r="B2695" t="str">
            <v>Census Tract 4109, Harris County, Texas</v>
          </cell>
          <cell r="C2695" t="str">
            <v>Harris</v>
          </cell>
          <cell r="D2695" t="str">
            <v>Houston-The Woodlands-Sugar Land, TX</v>
          </cell>
          <cell r="E2695">
            <v>63594</v>
          </cell>
          <cell r="F2695">
            <v>392</v>
          </cell>
          <cell r="G2695" t="str">
            <v>2nd Q</v>
          </cell>
          <cell r="H2695">
            <v>18.9</v>
          </cell>
        </row>
        <row r="2696">
          <cell r="A2696">
            <v>48201343000</v>
          </cell>
          <cell r="B2696" t="str">
            <v>Census Tract 3430, Harris County, Texas</v>
          </cell>
          <cell r="C2696" t="str">
            <v>Harris</v>
          </cell>
          <cell r="D2696" t="str">
            <v>Houston-The Woodlands-Sugar Land, TX</v>
          </cell>
          <cell r="E2696">
            <v>63589</v>
          </cell>
          <cell r="F2696">
            <v>393</v>
          </cell>
          <cell r="G2696" t="str">
            <v>2nd Q</v>
          </cell>
          <cell r="H2696">
            <v>12.9</v>
          </cell>
        </row>
        <row r="2697">
          <cell r="A2697">
            <v>48201454000</v>
          </cell>
          <cell r="B2697" t="str">
            <v>Census Tract 4540, Harris County, Texas</v>
          </cell>
          <cell r="C2697" t="str">
            <v>Harris</v>
          </cell>
          <cell r="D2697" t="str">
            <v>Houston-The Woodlands-Sugar Land, TX</v>
          </cell>
          <cell r="E2697">
            <v>63489</v>
          </cell>
          <cell r="F2697">
            <v>394</v>
          </cell>
          <cell r="G2697" t="str">
            <v>2nd Q</v>
          </cell>
          <cell r="H2697">
            <v>11</v>
          </cell>
        </row>
        <row r="2698">
          <cell r="A2698">
            <v>48039662200</v>
          </cell>
          <cell r="B2698" t="str">
            <v>Census Tract 6622, Brazoria County, Texas</v>
          </cell>
          <cell r="C2698" t="str">
            <v>Brazoria</v>
          </cell>
          <cell r="D2698" t="str">
            <v>Houston-The Woodlands-Sugar Land, TX</v>
          </cell>
          <cell r="E2698">
            <v>63480</v>
          </cell>
          <cell r="F2698">
            <v>395</v>
          </cell>
          <cell r="G2698" t="str">
            <v>2nd Q</v>
          </cell>
          <cell r="H2698">
            <v>7</v>
          </cell>
        </row>
        <row r="2699">
          <cell r="A2699">
            <v>48201241101</v>
          </cell>
          <cell r="B2699" t="str">
            <v>Census Tract 2411.01, Harris County, Texas</v>
          </cell>
          <cell r="C2699" t="str">
            <v>Harris</v>
          </cell>
          <cell r="D2699" t="str">
            <v>Houston-The Woodlands-Sugar Land, TX</v>
          </cell>
          <cell r="E2699">
            <v>63477</v>
          </cell>
          <cell r="F2699">
            <v>396</v>
          </cell>
          <cell r="G2699" t="str">
            <v>2nd Q</v>
          </cell>
          <cell r="H2699">
            <v>10.9</v>
          </cell>
        </row>
        <row r="2700">
          <cell r="A2700">
            <v>48339691500</v>
          </cell>
          <cell r="B2700" t="str">
            <v>Census Tract 6915, Montgomery County, Texas</v>
          </cell>
          <cell r="C2700" t="str">
            <v>Montgomery</v>
          </cell>
          <cell r="D2700" t="str">
            <v>Houston-The Woodlands-Sugar Land, TX</v>
          </cell>
          <cell r="E2700">
            <v>63452</v>
          </cell>
          <cell r="F2700">
            <v>397</v>
          </cell>
          <cell r="G2700" t="str">
            <v>2nd Q</v>
          </cell>
          <cell r="H2700">
            <v>15.2</v>
          </cell>
        </row>
        <row r="2701">
          <cell r="A2701">
            <v>48201551703</v>
          </cell>
          <cell r="B2701" t="str">
            <v>Census Tract 5517.03, Harris County, Texas</v>
          </cell>
          <cell r="C2701" t="str">
            <v>Harris</v>
          </cell>
          <cell r="D2701" t="str">
            <v>Houston-The Woodlands-Sugar Land, TX</v>
          </cell>
          <cell r="E2701">
            <v>63444</v>
          </cell>
          <cell r="F2701">
            <v>398</v>
          </cell>
          <cell r="G2701" t="str">
            <v>2nd Q</v>
          </cell>
          <cell r="H2701">
            <v>11</v>
          </cell>
        </row>
        <row r="2702">
          <cell r="A2702">
            <v>48201540902</v>
          </cell>
          <cell r="B2702" t="str">
            <v>Census Tract 5409.02, Harris County, Texas</v>
          </cell>
          <cell r="C2702" t="str">
            <v>Harris</v>
          </cell>
          <cell r="D2702" t="str">
            <v>Houston-The Woodlands-Sugar Land, TX</v>
          </cell>
          <cell r="E2702">
            <v>63051</v>
          </cell>
          <cell r="F2702">
            <v>399</v>
          </cell>
          <cell r="G2702" t="str">
            <v>2nd Q</v>
          </cell>
          <cell r="H2702">
            <v>11.3</v>
          </cell>
        </row>
        <row r="2703">
          <cell r="A2703">
            <v>48201333600</v>
          </cell>
          <cell r="B2703" t="str">
            <v>Census Tract 3336, Harris County, Texas</v>
          </cell>
          <cell r="C2703" t="str">
            <v>Harris</v>
          </cell>
          <cell r="D2703" t="str">
            <v>Houston-The Woodlands-Sugar Land, TX</v>
          </cell>
          <cell r="E2703">
            <v>63047</v>
          </cell>
          <cell r="F2703">
            <v>400</v>
          </cell>
          <cell r="G2703" t="str">
            <v>2nd Q</v>
          </cell>
          <cell r="H2703">
            <v>12</v>
          </cell>
        </row>
        <row r="2704">
          <cell r="A2704">
            <v>48201423402</v>
          </cell>
          <cell r="B2704" t="str">
            <v>Census Tract 4234.02, Harris County, Texas</v>
          </cell>
          <cell r="C2704" t="str">
            <v>Harris</v>
          </cell>
          <cell r="D2704" t="str">
            <v>Houston-The Woodlands-Sugar Land, TX</v>
          </cell>
          <cell r="E2704">
            <v>62917</v>
          </cell>
          <cell r="F2704">
            <v>401</v>
          </cell>
          <cell r="G2704" t="str">
            <v>2nd Q</v>
          </cell>
          <cell r="H2704">
            <v>5.4</v>
          </cell>
        </row>
        <row r="2705">
          <cell r="A2705">
            <v>48201543003</v>
          </cell>
          <cell r="B2705" t="str">
            <v>Census Tract 5430.03, Harris County, Texas</v>
          </cell>
          <cell r="C2705" t="str">
            <v>Harris</v>
          </cell>
          <cell r="D2705" t="str">
            <v>Houston-The Woodlands-Sugar Land, TX</v>
          </cell>
          <cell r="E2705">
            <v>62821</v>
          </cell>
          <cell r="F2705">
            <v>402</v>
          </cell>
          <cell r="G2705" t="str">
            <v>2nd Q</v>
          </cell>
          <cell r="H2705">
            <v>12</v>
          </cell>
        </row>
        <row r="2706">
          <cell r="A2706">
            <v>48039662400</v>
          </cell>
          <cell r="B2706" t="str">
            <v>Census Tract 6624, Brazoria County, Texas</v>
          </cell>
          <cell r="C2706" t="str">
            <v>Brazoria</v>
          </cell>
          <cell r="D2706" t="str">
            <v>Houston-The Woodlands-Sugar Land, TX</v>
          </cell>
          <cell r="E2706">
            <v>62546</v>
          </cell>
          <cell r="F2706">
            <v>403</v>
          </cell>
          <cell r="G2706" t="str">
            <v>2nd Q</v>
          </cell>
          <cell r="H2706">
            <v>10.6</v>
          </cell>
        </row>
        <row r="2707">
          <cell r="A2707">
            <v>48201430700</v>
          </cell>
          <cell r="B2707" t="str">
            <v>Census Tract 4307, Harris County, Texas</v>
          </cell>
          <cell r="C2707" t="str">
            <v>Harris</v>
          </cell>
          <cell r="D2707" t="str">
            <v>Houston-The Woodlands-Sugar Land, TX</v>
          </cell>
          <cell r="E2707">
            <v>62450</v>
          </cell>
          <cell r="F2707">
            <v>404</v>
          </cell>
          <cell r="G2707" t="str">
            <v>2nd Q</v>
          </cell>
          <cell r="H2707">
            <v>6.9</v>
          </cell>
        </row>
        <row r="2708">
          <cell r="A2708">
            <v>48201556000</v>
          </cell>
          <cell r="B2708" t="str">
            <v>Census Tract 5560, Harris County, Texas</v>
          </cell>
          <cell r="C2708" t="str">
            <v>Harris</v>
          </cell>
          <cell r="D2708" t="str">
            <v>Houston-The Woodlands-Sugar Land, TX</v>
          </cell>
          <cell r="E2708">
            <v>62317</v>
          </cell>
          <cell r="F2708">
            <v>405</v>
          </cell>
          <cell r="G2708" t="str">
            <v>2nd Q</v>
          </cell>
          <cell r="H2708">
            <v>13</v>
          </cell>
        </row>
        <row r="2709">
          <cell r="A2709">
            <v>48201510100</v>
          </cell>
          <cell r="B2709" t="str">
            <v>Census Tract 5101, Harris County, Texas</v>
          </cell>
          <cell r="C2709" t="str">
            <v>Harris</v>
          </cell>
          <cell r="D2709" t="str">
            <v>Houston-The Woodlands-Sugar Land, TX</v>
          </cell>
          <cell r="E2709">
            <v>62308</v>
          </cell>
          <cell r="F2709">
            <v>406</v>
          </cell>
          <cell r="G2709" t="str">
            <v>2nd Q</v>
          </cell>
          <cell r="H2709">
            <v>17</v>
          </cell>
        </row>
        <row r="2710">
          <cell r="A2710">
            <v>48201240701</v>
          </cell>
          <cell r="B2710" t="str">
            <v>Census Tract 2407.01, Harris County, Texas</v>
          </cell>
          <cell r="C2710" t="str">
            <v>Harris</v>
          </cell>
          <cell r="D2710" t="str">
            <v>Houston-The Woodlands-Sugar Land, TX</v>
          </cell>
          <cell r="E2710">
            <v>62248</v>
          </cell>
          <cell r="F2710">
            <v>407</v>
          </cell>
          <cell r="G2710" t="str">
            <v>2nd Q</v>
          </cell>
          <cell r="H2710">
            <v>8</v>
          </cell>
        </row>
        <row r="2711">
          <cell r="A2711">
            <v>48201542302</v>
          </cell>
          <cell r="B2711" t="str">
            <v>Census Tract 5423.02, Harris County, Texas</v>
          </cell>
          <cell r="C2711" t="str">
            <v>Harris</v>
          </cell>
          <cell r="D2711" t="str">
            <v>Houston-The Woodlands-Sugar Land, TX</v>
          </cell>
          <cell r="E2711">
            <v>62218</v>
          </cell>
          <cell r="F2711">
            <v>408</v>
          </cell>
          <cell r="G2711" t="str">
            <v>2nd Q</v>
          </cell>
          <cell r="H2711">
            <v>3.3</v>
          </cell>
        </row>
        <row r="2712">
          <cell r="A2712">
            <v>48201330800</v>
          </cell>
          <cell r="B2712" t="str">
            <v>Census Tract 3308, Harris County, Texas</v>
          </cell>
          <cell r="C2712" t="str">
            <v>Harris</v>
          </cell>
          <cell r="D2712" t="str">
            <v>Houston-The Woodlands-Sugar Land, TX</v>
          </cell>
          <cell r="E2712">
            <v>61913</v>
          </cell>
          <cell r="F2712">
            <v>409</v>
          </cell>
          <cell r="G2712" t="str">
            <v>2nd Q</v>
          </cell>
          <cell r="H2712">
            <v>13.5</v>
          </cell>
        </row>
        <row r="2713">
          <cell r="A2713">
            <v>48201553100</v>
          </cell>
          <cell r="B2713" t="str">
            <v>Census Tract 5531, Harris County, Texas</v>
          </cell>
          <cell r="C2713" t="str">
            <v>Harris</v>
          </cell>
          <cell r="D2713" t="str">
            <v>Houston-The Woodlands-Sugar Land, TX</v>
          </cell>
          <cell r="E2713">
            <v>61809</v>
          </cell>
          <cell r="F2713">
            <v>410</v>
          </cell>
          <cell r="G2713" t="str">
            <v>2nd Q</v>
          </cell>
          <cell r="H2713">
            <v>8.2</v>
          </cell>
        </row>
        <row r="2714">
          <cell r="A2714">
            <v>48201410701</v>
          </cell>
          <cell r="B2714" t="str">
            <v>Census Tract 4107.01, Harris County, Texas</v>
          </cell>
          <cell r="C2714" t="str">
            <v>Harris</v>
          </cell>
          <cell r="D2714" t="str">
            <v>Houston-The Woodlands-Sugar Land, TX</v>
          </cell>
          <cell r="E2714">
            <v>61786</v>
          </cell>
          <cell r="F2714">
            <v>411</v>
          </cell>
          <cell r="G2714" t="str">
            <v>2nd Q</v>
          </cell>
          <cell r="H2714">
            <v>10.4</v>
          </cell>
        </row>
        <row r="2715">
          <cell r="A2715">
            <v>48201552700</v>
          </cell>
          <cell r="B2715" t="str">
            <v>Census Tract 5527, Harris County, Texas</v>
          </cell>
          <cell r="C2715" t="str">
            <v>Harris</v>
          </cell>
          <cell r="D2715" t="str">
            <v>Houston-The Woodlands-Sugar Land, TX</v>
          </cell>
          <cell r="E2715">
            <v>61746</v>
          </cell>
          <cell r="F2715">
            <v>412</v>
          </cell>
          <cell r="G2715" t="str">
            <v>2nd Q</v>
          </cell>
          <cell r="H2715">
            <v>8.5</v>
          </cell>
        </row>
        <row r="2716">
          <cell r="A2716">
            <v>48201252302</v>
          </cell>
          <cell r="B2716" t="str">
            <v>Census Tract 2523.02, Harris County, Texas</v>
          </cell>
          <cell r="C2716" t="str">
            <v>Harris</v>
          </cell>
          <cell r="D2716" t="str">
            <v>Houston-The Woodlands-Sugar Land, TX</v>
          </cell>
          <cell r="E2716">
            <v>61587</v>
          </cell>
          <cell r="F2716">
            <v>413</v>
          </cell>
          <cell r="G2716" t="str">
            <v>2nd Q</v>
          </cell>
          <cell r="H2716">
            <v>10.9</v>
          </cell>
        </row>
        <row r="2717">
          <cell r="A2717">
            <v>48167723502</v>
          </cell>
          <cell r="B2717" t="str">
            <v>Census Tract 7235.02, Galveston County, Texas</v>
          </cell>
          <cell r="C2717" t="str">
            <v>Galveston</v>
          </cell>
          <cell r="D2717" t="str">
            <v>Houston-The Woodlands-Sugar Land, TX</v>
          </cell>
          <cell r="E2717">
            <v>61479</v>
          </cell>
          <cell r="F2717">
            <v>414</v>
          </cell>
          <cell r="G2717" t="str">
            <v>2nd Q</v>
          </cell>
          <cell r="H2717">
            <v>11.9</v>
          </cell>
        </row>
        <row r="2718">
          <cell r="A2718">
            <v>48201454200</v>
          </cell>
          <cell r="B2718" t="str">
            <v>Census Tract 4542, Harris County, Texas</v>
          </cell>
          <cell r="C2718" t="str">
            <v>Harris</v>
          </cell>
          <cell r="D2718" t="str">
            <v>Houston-The Woodlands-Sugar Land, TX</v>
          </cell>
          <cell r="E2718">
            <v>61475</v>
          </cell>
          <cell r="F2718">
            <v>415</v>
          </cell>
          <cell r="G2718" t="str">
            <v>2nd Q</v>
          </cell>
          <cell r="H2718">
            <v>12.4</v>
          </cell>
        </row>
        <row r="2719">
          <cell r="A2719">
            <v>48157672500</v>
          </cell>
          <cell r="B2719" t="str">
            <v>Census Tract 6725, Fort Bend County, Texas</v>
          </cell>
          <cell r="C2719" t="str">
            <v>Fort Bend</v>
          </cell>
          <cell r="D2719" t="str">
            <v>Houston-The Woodlands-Sugar Land, TX</v>
          </cell>
          <cell r="E2719">
            <v>61413</v>
          </cell>
          <cell r="F2719">
            <v>416</v>
          </cell>
          <cell r="G2719" t="str">
            <v>2nd Q</v>
          </cell>
          <cell r="H2719">
            <v>14</v>
          </cell>
        </row>
        <row r="2720">
          <cell r="A2720">
            <v>48201254700</v>
          </cell>
          <cell r="B2720" t="str">
            <v>Census Tract 2547, Harris County, Texas</v>
          </cell>
          <cell r="C2720" t="str">
            <v>Harris</v>
          </cell>
          <cell r="D2720" t="str">
            <v>Houston-The Woodlands-Sugar Land, TX</v>
          </cell>
          <cell r="E2720">
            <v>61210</v>
          </cell>
          <cell r="F2720">
            <v>417</v>
          </cell>
          <cell r="G2720" t="str">
            <v>2nd Q</v>
          </cell>
          <cell r="H2720">
            <v>6.1</v>
          </cell>
        </row>
        <row r="2721">
          <cell r="A2721">
            <v>48201240901</v>
          </cell>
          <cell r="B2721" t="str">
            <v>Census Tract 2409.01, Harris County, Texas</v>
          </cell>
          <cell r="C2721" t="str">
            <v>Harris</v>
          </cell>
          <cell r="D2721" t="str">
            <v>Houston-The Woodlands-Sugar Land, TX</v>
          </cell>
          <cell r="E2721">
            <v>61167</v>
          </cell>
          <cell r="F2721">
            <v>418</v>
          </cell>
          <cell r="G2721" t="str">
            <v>2nd Q</v>
          </cell>
          <cell r="H2721">
            <v>7.9</v>
          </cell>
        </row>
        <row r="2722">
          <cell r="A2722">
            <v>48039661501</v>
          </cell>
          <cell r="B2722" t="str">
            <v>Census Tract 6615.01, Brazoria County, Texas</v>
          </cell>
          <cell r="C2722" t="str">
            <v>Brazoria</v>
          </cell>
          <cell r="D2722" t="str">
            <v>Houston-The Woodlands-Sugar Land, TX</v>
          </cell>
          <cell r="E2722">
            <v>60833</v>
          </cell>
          <cell r="F2722">
            <v>419</v>
          </cell>
          <cell r="G2722" t="str">
            <v>2nd Q</v>
          </cell>
          <cell r="H2722">
            <v>5.3</v>
          </cell>
        </row>
        <row r="2723">
          <cell r="A2723">
            <v>48201521900</v>
          </cell>
          <cell r="B2723" t="str">
            <v>Census Tract 5219, Harris County, Texas</v>
          </cell>
          <cell r="C2723" t="str">
            <v>Harris</v>
          </cell>
          <cell r="D2723" t="str">
            <v>Houston-The Woodlands-Sugar Land, TX</v>
          </cell>
          <cell r="E2723">
            <v>60754</v>
          </cell>
          <cell r="F2723">
            <v>420</v>
          </cell>
          <cell r="G2723" t="str">
            <v>2nd Q</v>
          </cell>
          <cell r="H2723">
            <v>10</v>
          </cell>
        </row>
        <row r="2724">
          <cell r="A2724">
            <v>48201555200</v>
          </cell>
          <cell r="B2724" t="str">
            <v>Census Tract 5552, Harris County, Texas</v>
          </cell>
          <cell r="C2724" t="str">
            <v>Harris</v>
          </cell>
          <cell r="D2724" t="str">
            <v>Houston-The Woodlands-Sugar Land, TX</v>
          </cell>
          <cell r="E2724">
            <v>60750</v>
          </cell>
          <cell r="F2724">
            <v>421</v>
          </cell>
          <cell r="G2724" t="str">
            <v>2nd Q</v>
          </cell>
          <cell r="H2724">
            <v>17.7</v>
          </cell>
        </row>
        <row r="2725">
          <cell r="A2725">
            <v>48157675600</v>
          </cell>
          <cell r="B2725" t="str">
            <v>Census Tract 6756, Fort Bend County, Texas</v>
          </cell>
          <cell r="C2725" t="str">
            <v>Fort Bend</v>
          </cell>
          <cell r="D2725" t="str">
            <v>Houston-The Woodlands-Sugar Land, TX</v>
          </cell>
          <cell r="E2725">
            <v>60696</v>
          </cell>
          <cell r="F2725">
            <v>422</v>
          </cell>
          <cell r="G2725" t="str">
            <v>2nd Q</v>
          </cell>
          <cell r="H2725">
            <v>11.4</v>
          </cell>
        </row>
        <row r="2726">
          <cell r="A2726">
            <v>48201250100</v>
          </cell>
          <cell r="B2726" t="str">
            <v>Census Tract 2501, Harris County, Texas</v>
          </cell>
          <cell r="C2726" t="str">
            <v>Harris</v>
          </cell>
          <cell r="D2726" t="str">
            <v>Houston-The Woodlands-Sugar Land, TX</v>
          </cell>
          <cell r="E2726">
            <v>60635</v>
          </cell>
          <cell r="F2726">
            <v>423</v>
          </cell>
          <cell r="G2726" t="str">
            <v>2nd Q</v>
          </cell>
          <cell r="H2726">
            <v>12</v>
          </cell>
        </row>
        <row r="2727">
          <cell r="A2727">
            <v>48201330301</v>
          </cell>
          <cell r="B2727" t="str">
            <v>Census Tract 3303.01, Harris County, Texas</v>
          </cell>
          <cell r="C2727" t="str">
            <v>Harris</v>
          </cell>
          <cell r="D2727" t="str">
            <v>Houston-The Woodlands-Sugar Land, TX</v>
          </cell>
          <cell r="E2727">
            <v>60625</v>
          </cell>
          <cell r="F2727">
            <v>424</v>
          </cell>
          <cell r="G2727" t="str">
            <v>2nd Q</v>
          </cell>
          <cell r="H2727">
            <v>12.2</v>
          </cell>
        </row>
        <row r="2728">
          <cell r="A2728">
            <v>48157675700</v>
          </cell>
          <cell r="B2728" t="str">
            <v>Census Tract 6757, Fort Bend County, Texas</v>
          </cell>
          <cell r="C2728" t="str">
            <v>Fort Bend</v>
          </cell>
          <cell r="D2728" t="str">
            <v>Houston-The Woodlands-Sugar Land, TX</v>
          </cell>
          <cell r="E2728">
            <v>60582</v>
          </cell>
          <cell r="F2728">
            <v>425</v>
          </cell>
          <cell r="G2728" t="str">
            <v>2nd Q</v>
          </cell>
          <cell r="H2728">
            <v>9.8</v>
          </cell>
        </row>
        <row r="2729">
          <cell r="A2729">
            <v>48201532501</v>
          </cell>
          <cell r="B2729" t="str">
            <v>Census Tract 5325.01, Harris County, Texas</v>
          </cell>
          <cell r="C2729" t="str">
            <v>Harris</v>
          </cell>
          <cell r="D2729" t="str">
            <v>Houston-The Woodlands-Sugar Land, TX</v>
          </cell>
          <cell r="E2729">
            <v>60576</v>
          </cell>
          <cell r="F2729">
            <v>426</v>
          </cell>
          <cell r="G2729" t="str">
            <v>2nd Q</v>
          </cell>
          <cell r="H2729">
            <v>11.5</v>
          </cell>
        </row>
        <row r="2730">
          <cell r="A2730">
            <v>48201450801</v>
          </cell>
          <cell r="B2730" t="str">
            <v>Census Tract 4508.01, Harris County, Texas</v>
          </cell>
          <cell r="C2730" t="str">
            <v>Harris</v>
          </cell>
          <cell r="D2730" t="str">
            <v>Houston-The Woodlands-Sugar Land, TX</v>
          </cell>
          <cell r="E2730">
            <v>60417</v>
          </cell>
          <cell r="F2730">
            <v>427</v>
          </cell>
          <cell r="G2730" t="str">
            <v>2nd Q</v>
          </cell>
          <cell r="H2730">
            <v>5.6</v>
          </cell>
        </row>
        <row r="2731">
          <cell r="A2731">
            <v>48201521800</v>
          </cell>
          <cell r="B2731" t="str">
            <v>Census Tract 5218, Harris County, Texas</v>
          </cell>
          <cell r="C2731" t="str">
            <v>Harris</v>
          </cell>
          <cell r="D2731" t="str">
            <v>Houston-The Woodlands-Sugar Land, TX</v>
          </cell>
          <cell r="E2731">
            <v>60345</v>
          </cell>
          <cell r="F2731">
            <v>428</v>
          </cell>
          <cell r="G2731" t="str">
            <v>2nd Q</v>
          </cell>
          <cell r="H2731">
            <v>15.6</v>
          </cell>
        </row>
        <row r="2732">
          <cell r="A2732">
            <v>48201454400</v>
          </cell>
          <cell r="B2732" t="str">
            <v>Census Tract 4544, Harris County, Texas</v>
          </cell>
          <cell r="C2732" t="str">
            <v>Harris</v>
          </cell>
          <cell r="D2732" t="str">
            <v>Houston-The Woodlands-Sugar Land, TX</v>
          </cell>
          <cell r="E2732">
            <v>60313</v>
          </cell>
          <cell r="F2732">
            <v>429</v>
          </cell>
          <cell r="G2732" t="str">
            <v>2nd Q</v>
          </cell>
          <cell r="H2732">
            <v>13.4</v>
          </cell>
        </row>
        <row r="2733">
          <cell r="A2733">
            <v>48201250301</v>
          </cell>
          <cell r="B2733" t="str">
            <v>Census Tract 2503.01, Harris County, Texas</v>
          </cell>
          <cell r="C2733" t="str">
            <v>Harris</v>
          </cell>
          <cell r="D2733" t="str">
            <v>Houston-The Woodlands-Sugar Land, TX</v>
          </cell>
          <cell r="E2733">
            <v>60280</v>
          </cell>
          <cell r="F2733">
            <v>430</v>
          </cell>
          <cell r="G2733" t="str">
            <v>2nd Q</v>
          </cell>
          <cell r="H2733">
            <v>9.5</v>
          </cell>
        </row>
        <row r="2734">
          <cell r="A2734">
            <v>48201542101</v>
          </cell>
          <cell r="B2734" t="str">
            <v>Census Tract 5421.01, Harris County, Texas</v>
          </cell>
          <cell r="C2734" t="str">
            <v>Harris</v>
          </cell>
          <cell r="D2734" t="str">
            <v>Houston-The Woodlands-Sugar Land, TX</v>
          </cell>
          <cell r="E2734">
            <v>60257</v>
          </cell>
          <cell r="F2734">
            <v>431</v>
          </cell>
          <cell r="G2734" t="str">
            <v>2nd Q</v>
          </cell>
          <cell r="H2734">
            <v>19.4</v>
          </cell>
        </row>
        <row r="2735">
          <cell r="A2735">
            <v>48201511302</v>
          </cell>
          <cell r="B2735" t="str">
            <v>Census Tract 5113.02, Harris County, Texas</v>
          </cell>
          <cell r="C2735" t="str">
            <v>Harris</v>
          </cell>
          <cell r="D2735" t="str">
            <v>Houston-The Woodlands-Sugar Land, TX</v>
          </cell>
          <cell r="E2735">
            <v>59955</v>
          </cell>
          <cell r="F2735">
            <v>432</v>
          </cell>
          <cell r="G2735" t="str">
            <v>2nd Q</v>
          </cell>
          <cell r="H2735">
            <v>11.6</v>
          </cell>
        </row>
        <row r="2736">
          <cell r="A2736">
            <v>48201321402</v>
          </cell>
          <cell r="B2736" t="str">
            <v>Census Tract 3214.02, Harris County, Texas</v>
          </cell>
          <cell r="C2736" t="str">
            <v>Harris</v>
          </cell>
          <cell r="D2736" t="str">
            <v>Houston-The Woodlands-Sugar Land, TX</v>
          </cell>
          <cell r="E2736">
            <v>59929</v>
          </cell>
          <cell r="F2736">
            <v>433</v>
          </cell>
          <cell r="G2736" t="str">
            <v>2nd Q</v>
          </cell>
          <cell r="H2736">
            <v>24.5</v>
          </cell>
        </row>
        <row r="2737">
          <cell r="A2737">
            <v>48201432001</v>
          </cell>
          <cell r="B2737" t="str">
            <v>Census Tract 4320.01, Harris County, Texas</v>
          </cell>
          <cell r="C2737" t="str">
            <v>Harris</v>
          </cell>
          <cell r="D2737" t="str">
            <v>Houston-The Woodlands-Sugar Land, TX</v>
          </cell>
          <cell r="E2737">
            <v>59920</v>
          </cell>
          <cell r="F2737">
            <v>434</v>
          </cell>
          <cell r="G2737" t="str">
            <v>2nd Q</v>
          </cell>
          <cell r="H2737">
            <v>8.9</v>
          </cell>
        </row>
        <row r="2738">
          <cell r="A2738">
            <v>48201411800</v>
          </cell>
          <cell r="B2738" t="str">
            <v>Census Tract 4118, Harris County, Texas</v>
          </cell>
          <cell r="C2738" t="str">
            <v>Harris</v>
          </cell>
          <cell r="D2738" t="str">
            <v>Houston-The Woodlands-Sugar Land, TX</v>
          </cell>
          <cell r="E2738">
            <v>59833</v>
          </cell>
          <cell r="F2738">
            <v>435</v>
          </cell>
          <cell r="G2738" t="str">
            <v>2nd Q</v>
          </cell>
          <cell r="H2738">
            <v>5.2</v>
          </cell>
        </row>
        <row r="2739">
          <cell r="A2739">
            <v>48201550700</v>
          </cell>
          <cell r="B2739" t="str">
            <v>Census Tract 5507, Harris County, Texas</v>
          </cell>
          <cell r="C2739" t="str">
            <v>Harris</v>
          </cell>
          <cell r="D2739" t="str">
            <v>Houston-The Woodlands-Sugar Land, TX</v>
          </cell>
          <cell r="E2739">
            <v>59688</v>
          </cell>
          <cell r="F2739">
            <v>436</v>
          </cell>
          <cell r="G2739" t="str">
            <v>2nd Q</v>
          </cell>
          <cell r="H2739">
            <v>17</v>
          </cell>
        </row>
        <row r="2740">
          <cell r="A2740">
            <v>48201232302</v>
          </cell>
          <cell r="B2740" t="str">
            <v>Census Tract 2323.02, Harris County, Texas</v>
          </cell>
          <cell r="C2740" t="str">
            <v>Harris</v>
          </cell>
          <cell r="D2740" t="str">
            <v>Houston-The Woodlands-Sugar Land, TX</v>
          </cell>
          <cell r="E2740">
            <v>59615</v>
          </cell>
          <cell r="F2740">
            <v>437</v>
          </cell>
          <cell r="G2740" t="str">
            <v>2nd Q</v>
          </cell>
          <cell r="H2740">
            <v>14.5</v>
          </cell>
        </row>
        <row r="2741">
          <cell r="A2741">
            <v>48201232200</v>
          </cell>
          <cell r="B2741" t="str">
            <v>Census Tract 2322, Harris County, Texas</v>
          </cell>
          <cell r="C2741" t="str">
            <v>Harris</v>
          </cell>
          <cell r="D2741" t="str">
            <v>Houston-The Woodlands-Sugar Land, TX</v>
          </cell>
          <cell r="E2741">
            <v>59608</v>
          </cell>
          <cell r="F2741">
            <v>438</v>
          </cell>
          <cell r="G2741" t="str">
            <v>2nd Q</v>
          </cell>
          <cell r="H2741">
            <v>14.8</v>
          </cell>
        </row>
        <row r="2742">
          <cell r="A2742">
            <v>48339692700</v>
          </cell>
          <cell r="B2742" t="str">
            <v>Census Tract 6927, Montgomery County, Texas</v>
          </cell>
          <cell r="C2742" t="str">
            <v>Montgomery</v>
          </cell>
          <cell r="D2742" t="str">
            <v>Houston-The Woodlands-Sugar Land, TX</v>
          </cell>
          <cell r="E2742">
            <v>59524</v>
          </cell>
          <cell r="F2742">
            <v>439</v>
          </cell>
          <cell r="G2742" t="str">
            <v>2nd Q</v>
          </cell>
          <cell r="H2742">
            <v>16</v>
          </cell>
        </row>
        <row r="2743">
          <cell r="A2743">
            <v>48039662600</v>
          </cell>
          <cell r="B2743" t="str">
            <v>Census Tract 6626, Brazoria County, Texas</v>
          </cell>
          <cell r="C2743" t="str">
            <v>Brazoria</v>
          </cell>
          <cell r="D2743" t="str">
            <v>Houston-The Woodlands-Sugar Land, TX</v>
          </cell>
          <cell r="E2743">
            <v>59342</v>
          </cell>
          <cell r="F2743">
            <v>440</v>
          </cell>
          <cell r="G2743" t="str">
            <v>2nd Q</v>
          </cell>
          <cell r="H2743">
            <v>8.4</v>
          </cell>
        </row>
        <row r="2744">
          <cell r="A2744">
            <v>48201350400</v>
          </cell>
          <cell r="B2744" t="str">
            <v>Census Tract 3504, Harris County, Texas</v>
          </cell>
          <cell r="C2744" t="str">
            <v>Harris</v>
          </cell>
          <cell r="D2744" t="str">
            <v>Houston-The Woodlands-Sugar Land, TX</v>
          </cell>
          <cell r="E2744">
            <v>59211</v>
          </cell>
          <cell r="F2744">
            <v>441</v>
          </cell>
          <cell r="G2744" t="str">
            <v>2nd Q</v>
          </cell>
          <cell r="H2744">
            <v>20.4</v>
          </cell>
        </row>
        <row r="2745">
          <cell r="A2745">
            <v>48201511002</v>
          </cell>
          <cell r="B2745" t="str">
            <v>Census Tract 5110.02, Harris County, Texas</v>
          </cell>
          <cell r="C2745" t="str">
            <v>Harris</v>
          </cell>
          <cell r="D2745" t="str">
            <v>Houston-The Woodlands-Sugar Land, TX</v>
          </cell>
          <cell r="E2745">
            <v>59194</v>
          </cell>
          <cell r="F2745">
            <v>442</v>
          </cell>
          <cell r="G2745" t="str">
            <v>2nd Q</v>
          </cell>
          <cell r="H2745">
            <v>4.1</v>
          </cell>
        </row>
        <row r="2746">
          <cell r="A2746">
            <v>48201251000</v>
          </cell>
          <cell r="B2746" t="str">
            <v>Census Tract 2510, Harris County, Texas</v>
          </cell>
          <cell r="C2746" t="str">
            <v>Harris</v>
          </cell>
          <cell r="D2746" t="str">
            <v>Houston-The Woodlands-Sugar Land, TX</v>
          </cell>
          <cell r="E2746">
            <v>59130</v>
          </cell>
          <cell r="F2746">
            <v>443</v>
          </cell>
          <cell r="G2746" t="str">
            <v>2nd Q</v>
          </cell>
          <cell r="H2746">
            <v>8.7</v>
          </cell>
        </row>
        <row r="2747">
          <cell r="A2747">
            <v>48201550402</v>
          </cell>
          <cell r="B2747" t="str">
            <v>Census Tract 5504.02, Harris County, Texas</v>
          </cell>
          <cell r="C2747" t="str">
            <v>Harris</v>
          </cell>
          <cell r="D2747" t="str">
            <v>Houston-The Woodlands-Sugar Land, TX</v>
          </cell>
          <cell r="E2747">
            <v>58977</v>
          </cell>
          <cell r="F2747">
            <v>444</v>
          </cell>
          <cell r="G2747" t="str">
            <v>2nd Q</v>
          </cell>
          <cell r="H2747">
            <v>18.5</v>
          </cell>
        </row>
        <row r="2748">
          <cell r="A2748">
            <v>48201323801</v>
          </cell>
          <cell r="B2748" t="str">
            <v>Census Tract 3238.01, Harris County, Texas</v>
          </cell>
          <cell r="C2748" t="str">
            <v>Harris</v>
          </cell>
          <cell r="D2748" t="str">
            <v>Houston-The Woodlands-Sugar Land, TX</v>
          </cell>
          <cell r="E2748">
            <v>58871</v>
          </cell>
          <cell r="F2748">
            <v>445</v>
          </cell>
          <cell r="G2748" t="str">
            <v>2nd Q</v>
          </cell>
          <cell r="H2748">
            <v>1.8</v>
          </cell>
        </row>
        <row r="2749">
          <cell r="A2749">
            <v>48039662100</v>
          </cell>
          <cell r="B2749" t="str">
            <v>Census Tract 6621, Brazoria County, Texas</v>
          </cell>
          <cell r="C2749" t="str">
            <v>Brazoria</v>
          </cell>
          <cell r="D2749" t="str">
            <v>Houston-The Woodlands-Sugar Land, TX</v>
          </cell>
          <cell r="E2749">
            <v>58854</v>
          </cell>
          <cell r="F2749">
            <v>446</v>
          </cell>
          <cell r="G2749" t="str">
            <v>2nd Q</v>
          </cell>
          <cell r="H2749">
            <v>17</v>
          </cell>
        </row>
        <row r="2750">
          <cell r="A2750">
            <v>48201241000</v>
          </cell>
          <cell r="B2750" t="str">
            <v>Census Tract 2410, Harris County, Texas</v>
          </cell>
          <cell r="C2750" t="str">
            <v>Harris</v>
          </cell>
          <cell r="D2750" t="str">
            <v>Houston-The Woodlands-Sugar Land, TX</v>
          </cell>
          <cell r="E2750">
            <v>58702</v>
          </cell>
          <cell r="F2750">
            <v>447</v>
          </cell>
          <cell r="G2750" t="str">
            <v>2nd Q</v>
          </cell>
          <cell r="H2750">
            <v>11.3</v>
          </cell>
        </row>
        <row r="2751">
          <cell r="A2751">
            <v>48291701100</v>
          </cell>
          <cell r="B2751" t="str">
            <v>Census Tract 7011, Liberty County, Texas</v>
          </cell>
          <cell r="C2751" t="str">
            <v>Liberty</v>
          </cell>
          <cell r="D2751" t="str">
            <v>Houston-The Woodlands-Sugar Land, TX</v>
          </cell>
          <cell r="E2751">
            <v>58683</v>
          </cell>
          <cell r="F2751">
            <v>448</v>
          </cell>
          <cell r="G2751" t="str">
            <v>2nd Q</v>
          </cell>
          <cell r="H2751">
            <v>15.8</v>
          </cell>
        </row>
        <row r="2752">
          <cell r="A2752">
            <v>48039661602</v>
          </cell>
          <cell r="B2752" t="str">
            <v>Census Tract 6616.02, Brazoria County, Texas</v>
          </cell>
          <cell r="C2752" t="str">
            <v>Brazoria</v>
          </cell>
          <cell r="D2752" t="str">
            <v>Houston-The Woodlands-Sugar Land, TX</v>
          </cell>
          <cell r="E2752">
            <v>58661</v>
          </cell>
          <cell r="F2752">
            <v>449</v>
          </cell>
          <cell r="G2752" t="str">
            <v>2nd Q</v>
          </cell>
          <cell r="H2752">
            <v>13.7</v>
          </cell>
        </row>
        <row r="2753">
          <cell r="A2753">
            <v>48339691800</v>
          </cell>
          <cell r="B2753" t="str">
            <v>Census Tract 6918, Montgomery County, Texas</v>
          </cell>
          <cell r="C2753" t="str">
            <v>Montgomery</v>
          </cell>
          <cell r="D2753" t="str">
            <v>Houston-The Woodlands-Sugar Land, TX</v>
          </cell>
          <cell r="E2753">
            <v>58660</v>
          </cell>
          <cell r="F2753">
            <v>450</v>
          </cell>
          <cell r="G2753" t="str">
            <v>2nd Q</v>
          </cell>
          <cell r="H2753">
            <v>7.2</v>
          </cell>
        </row>
        <row r="2754">
          <cell r="A2754">
            <v>48201413202</v>
          </cell>
          <cell r="B2754" t="str">
            <v>Census Tract 4132.02, Harris County, Texas</v>
          </cell>
          <cell r="C2754" t="str">
            <v>Harris</v>
          </cell>
          <cell r="D2754" t="str">
            <v>Houston-The Woodlands-Sugar Land, TX</v>
          </cell>
          <cell r="E2754">
            <v>58564</v>
          </cell>
          <cell r="F2754">
            <v>451</v>
          </cell>
          <cell r="G2754" t="str">
            <v>2nd Q</v>
          </cell>
          <cell r="H2754">
            <v>13.7</v>
          </cell>
        </row>
        <row r="2755">
          <cell r="A2755">
            <v>48201541700</v>
          </cell>
          <cell r="B2755" t="str">
            <v>Census Tract 5417, Harris County, Texas</v>
          </cell>
          <cell r="C2755" t="str">
            <v>Harris</v>
          </cell>
          <cell r="D2755" t="str">
            <v>Houston-The Woodlands-Sugar Land, TX</v>
          </cell>
          <cell r="E2755">
            <v>58498</v>
          </cell>
          <cell r="F2755">
            <v>452</v>
          </cell>
          <cell r="G2755" t="str">
            <v>2nd Q</v>
          </cell>
          <cell r="H2755">
            <v>13.5</v>
          </cell>
        </row>
        <row r="2756">
          <cell r="A2756">
            <v>48201253000</v>
          </cell>
          <cell r="B2756" t="str">
            <v>Census Tract 2530, Harris County, Texas</v>
          </cell>
          <cell r="C2756" t="str">
            <v>Harris</v>
          </cell>
          <cell r="D2756" t="str">
            <v>Houston-The Woodlands-Sugar Land, TX</v>
          </cell>
          <cell r="E2756">
            <v>58274</v>
          </cell>
          <cell r="F2756">
            <v>453</v>
          </cell>
          <cell r="G2756" t="str">
            <v>2nd Q</v>
          </cell>
          <cell r="H2756">
            <v>10.4</v>
          </cell>
        </row>
        <row r="2757">
          <cell r="A2757">
            <v>48201252301</v>
          </cell>
          <cell r="B2757" t="str">
            <v>Census Tract 2523.01, Harris County, Texas</v>
          </cell>
          <cell r="C2757" t="str">
            <v>Harris</v>
          </cell>
          <cell r="D2757" t="str">
            <v>Houston-The Woodlands-Sugar Land, TX</v>
          </cell>
          <cell r="E2757">
            <v>58132</v>
          </cell>
          <cell r="F2757">
            <v>454</v>
          </cell>
          <cell r="G2757" t="str">
            <v>2nd Q</v>
          </cell>
          <cell r="H2757">
            <v>18</v>
          </cell>
        </row>
        <row r="2758">
          <cell r="A2758">
            <v>48201453800</v>
          </cell>
          <cell r="B2758" t="str">
            <v>Census Tract 4538, Harris County, Texas</v>
          </cell>
          <cell r="C2758" t="str">
            <v>Harris</v>
          </cell>
          <cell r="D2758" t="str">
            <v>Houston-The Woodlands-Sugar Land, TX</v>
          </cell>
          <cell r="E2758">
            <v>58101</v>
          </cell>
          <cell r="F2758">
            <v>455</v>
          </cell>
          <cell r="G2758" t="str">
            <v>2nd Q</v>
          </cell>
          <cell r="H2758">
            <v>20.2</v>
          </cell>
        </row>
        <row r="2759">
          <cell r="A2759">
            <v>48201541800</v>
          </cell>
          <cell r="B2759" t="str">
            <v>Census Tract 5418, Harris County, Texas</v>
          </cell>
          <cell r="C2759" t="str">
            <v>Harris</v>
          </cell>
          <cell r="D2759" t="str">
            <v>Houston-The Woodlands-Sugar Land, TX</v>
          </cell>
          <cell r="E2759">
            <v>58017</v>
          </cell>
          <cell r="F2759">
            <v>456</v>
          </cell>
          <cell r="G2759" t="str">
            <v>2nd Q</v>
          </cell>
          <cell r="H2759">
            <v>18.3</v>
          </cell>
        </row>
        <row r="2760">
          <cell r="A2760">
            <v>48339694600</v>
          </cell>
          <cell r="B2760" t="str">
            <v>Census Tract 6946, Montgomery County, Texas</v>
          </cell>
          <cell r="C2760" t="str">
            <v>Montgomery</v>
          </cell>
          <cell r="D2760" t="str">
            <v>Houston-The Woodlands-Sugar Land, TX</v>
          </cell>
          <cell r="E2760">
            <v>57992</v>
          </cell>
          <cell r="F2760">
            <v>457</v>
          </cell>
          <cell r="G2760" t="str">
            <v>2nd Q</v>
          </cell>
          <cell r="H2760">
            <v>11.7</v>
          </cell>
        </row>
        <row r="2761">
          <cell r="A2761">
            <v>48201552200</v>
          </cell>
          <cell r="B2761" t="str">
            <v>Census Tract 5522, Harris County, Texas</v>
          </cell>
          <cell r="C2761" t="str">
            <v>Harris</v>
          </cell>
          <cell r="D2761" t="str">
            <v>Houston-The Woodlands-Sugar Land, TX</v>
          </cell>
          <cell r="E2761">
            <v>57957</v>
          </cell>
          <cell r="F2761">
            <v>458</v>
          </cell>
          <cell r="G2761" t="str">
            <v>2nd Q</v>
          </cell>
          <cell r="H2761">
            <v>18.2</v>
          </cell>
        </row>
        <row r="2762">
          <cell r="A2762">
            <v>48201552900</v>
          </cell>
          <cell r="B2762" t="str">
            <v>Census Tract 5529, Harris County, Texas</v>
          </cell>
          <cell r="C2762" t="str">
            <v>Harris</v>
          </cell>
          <cell r="D2762" t="str">
            <v>Houston-The Woodlands-Sugar Land, TX</v>
          </cell>
          <cell r="E2762">
            <v>57953</v>
          </cell>
          <cell r="F2762">
            <v>459</v>
          </cell>
          <cell r="G2762" t="str">
            <v>2nd Q</v>
          </cell>
          <cell r="H2762">
            <v>10.2</v>
          </cell>
        </row>
        <row r="2763">
          <cell r="A2763">
            <v>48201540602</v>
          </cell>
          <cell r="B2763" t="str">
            <v>Census Tract 5406.02, Harris County, Texas</v>
          </cell>
          <cell r="C2763" t="str">
            <v>Harris</v>
          </cell>
          <cell r="D2763" t="str">
            <v>Houston-The Woodlands-Sugar Land, TX</v>
          </cell>
          <cell r="E2763">
            <v>57738</v>
          </cell>
          <cell r="F2763">
            <v>460</v>
          </cell>
          <cell r="G2763" t="str">
            <v>2nd Q</v>
          </cell>
          <cell r="H2763">
            <v>14.9</v>
          </cell>
        </row>
        <row r="2764">
          <cell r="A2764">
            <v>48201420200</v>
          </cell>
          <cell r="B2764" t="str">
            <v>Census Tract 4202, Harris County, Texas</v>
          </cell>
          <cell r="C2764" t="str">
            <v>Harris</v>
          </cell>
          <cell r="D2764" t="str">
            <v>Houston-The Woodlands-Sugar Land, TX</v>
          </cell>
          <cell r="E2764">
            <v>57727</v>
          </cell>
          <cell r="F2764">
            <v>461</v>
          </cell>
          <cell r="G2764" t="str">
            <v>2nd Q</v>
          </cell>
          <cell r="H2764">
            <v>7</v>
          </cell>
        </row>
        <row r="2765">
          <cell r="A2765">
            <v>48039662000</v>
          </cell>
          <cell r="B2765" t="str">
            <v>Census Tract 6620, Brazoria County, Texas</v>
          </cell>
          <cell r="C2765" t="str">
            <v>Brazoria</v>
          </cell>
          <cell r="D2765" t="str">
            <v>Houston-The Woodlands-Sugar Land, TX</v>
          </cell>
          <cell r="E2765">
            <v>57725</v>
          </cell>
          <cell r="F2765">
            <v>462</v>
          </cell>
          <cell r="G2765" t="str">
            <v>2nd Q</v>
          </cell>
          <cell r="H2765">
            <v>19.2</v>
          </cell>
        </row>
        <row r="2766">
          <cell r="A2766">
            <v>48039662700</v>
          </cell>
          <cell r="B2766" t="str">
            <v>Census Tract 6627, Brazoria County, Texas</v>
          </cell>
          <cell r="C2766" t="str">
            <v>Brazoria</v>
          </cell>
          <cell r="D2766" t="str">
            <v>Houston-The Woodlands-Sugar Land, TX</v>
          </cell>
          <cell r="E2766">
            <v>57426</v>
          </cell>
          <cell r="F2766">
            <v>463</v>
          </cell>
          <cell r="G2766" t="str">
            <v>2nd Q</v>
          </cell>
          <cell r="H2766">
            <v>16.9</v>
          </cell>
        </row>
        <row r="2767">
          <cell r="A2767">
            <v>48201531500</v>
          </cell>
          <cell r="B2767" t="str">
            <v>Census Tract 5315, Harris County, Texas</v>
          </cell>
          <cell r="C2767" t="str">
            <v>Harris</v>
          </cell>
          <cell r="D2767" t="str">
            <v>Houston-The Woodlands-Sugar Land, TX</v>
          </cell>
          <cell r="E2767">
            <v>57391</v>
          </cell>
          <cell r="F2767">
            <v>464</v>
          </cell>
          <cell r="G2767" t="str">
            <v>2nd Q</v>
          </cell>
          <cell r="H2767">
            <v>8.1</v>
          </cell>
        </row>
        <row r="2768">
          <cell r="A2768">
            <v>48201240902</v>
          </cell>
          <cell r="B2768" t="str">
            <v>Census Tract 2409.02, Harris County, Texas</v>
          </cell>
          <cell r="C2768" t="str">
            <v>Harris</v>
          </cell>
          <cell r="D2768" t="str">
            <v>Houston-The Woodlands-Sugar Land, TX</v>
          </cell>
          <cell r="E2768">
            <v>57209</v>
          </cell>
          <cell r="F2768">
            <v>465</v>
          </cell>
          <cell r="G2768" t="str">
            <v>2nd Q</v>
          </cell>
          <cell r="H2768">
            <v>12.9</v>
          </cell>
        </row>
        <row r="2769">
          <cell r="A2769">
            <v>48201551500</v>
          </cell>
          <cell r="B2769" t="str">
            <v>Census Tract 5515, Harris County, Texas</v>
          </cell>
          <cell r="C2769" t="str">
            <v>Harris</v>
          </cell>
          <cell r="D2769" t="str">
            <v>Houston-The Woodlands-Sugar Land, TX</v>
          </cell>
          <cell r="E2769">
            <v>57022</v>
          </cell>
          <cell r="F2769">
            <v>466</v>
          </cell>
          <cell r="G2769" t="str">
            <v>2nd Q</v>
          </cell>
          <cell r="H2769">
            <v>7.7</v>
          </cell>
        </row>
        <row r="2770">
          <cell r="A2770">
            <v>48201451401</v>
          </cell>
          <cell r="B2770" t="str">
            <v>Census Tract 4514.01, Harris County, Texas</v>
          </cell>
          <cell r="C2770" t="str">
            <v>Harris</v>
          </cell>
          <cell r="D2770" t="str">
            <v>Houston-The Woodlands-Sugar Land, TX</v>
          </cell>
          <cell r="E2770">
            <v>56939</v>
          </cell>
          <cell r="F2770">
            <v>467</v>
          </cell>
          <cell r="G2770" t="str">
            <v>2nd Q</v>
          </cell>
          <cell r="H2770">
            <v>7.3</v>
          </cell>
        </row>
        <row r="2771">
          <cell r="A2771">
            <v>48201531200</v>
          </cell>
          <cell r="B2771" t="str">
            <v>Census Tract 5312, Harris County, Texas</v>
          </cell>
          <cell r="C2771" t="str">
            <v>Harris</v>
          </cell>
          <cell r="D2771" t="str">
            <v>Houston-The Woodlands-Sugar Land, TX</v>
          </cell>
          <cell r="E2771">
            <v>56875</v>
          </cell>
          <cell r="F2771">
            <v>468</v>
          </cell>
          <cell r="G2771" t="str">
            <v>2nd Q</v>
          </cell>
          <cell r="H2771">
            <v>23.7</v>
          </cell>
        </row>
        <row r="2772">
          <cell r="A2772">
            <v>48039661700</v>
          </cell>
          <cell r="B2772" t="str">
            <v>Census Tract 6617, Brazoria County, Texas</v>
          </cell>
          <cell r="C2772" t="str">
            <v>Brazoria</v>
          </cell>
          <cell r="D2772" t="str">
            <v>Houston-The Woodlands-Sugar Land, TX</v>
          </cell>
          <cell r="E2772">
            <v>56813</v>
          </cell>
          <cell r="F2772">
            <v>469</v>
          </cell>
          <cell r="G2772" t="str">
            <v>2nd Q</v>
          </cell>
          <cell r="H2772">
            <v>10.1</v>
          </cell>
        </row>
        <row r="2773">
          <cell r="A2773">
            <v>48201541001</v>
          </cell>
          <cell r="B2773" t="str">
            <v>Census Tract 5410.01, Harris County, Texas</v>
          </cell>
          <cell r="C2773" t="str">
            <v>Harris</v>
          </cell>
          <cell r="D2773" t="str">
            <v>Houston-The Woodlands-Sugar Land, TX</v>
          </cell>
          <cell r="E2773">
            <v>56729</v>
          </cell>
          <cell r="F2773">
            <v>470</v>
          </cell>
          <cell r="G2773" t="str">
            <v>2nd Q</v>
          </cell>
          <cell r="H2773">
            <v>8</v>
          </cell>
        </row>
        <row r="2774">
          <cell r="A2774">
            <v>48291701000</v>
          </cell>
          <cell r="B2774" t="str">
            <v>Census Tract 7010, Liberty County, Texas</v>
          </cell>
          <cell r="C2774" t="str">
            <v>Liberty</v>
          </cell>
          <cell r="D2774" t="str">
            <v>Houston-The Woodlands-Sugar Land, TX</v>
          </cell>
          <cell r="E2774">
            <v>56341</v>
          </cell>
          <cell r="F2774">
            <v>471</v>
          </cell>
          <cell r="G2774" t="str">
            <v>2nd Q</v>
          </cell>
          <cell r="H2774">
            <v>19.7</v>
          </cell>
        </row>
        <row r="2775">
          <cell r="A2775">
            <v>48201232600</v>
          </cell>
          <cell r="B2775" t="str">
            <v>Census Tract 2326, Harris County, Texas</v>
          </cell>
          <cell r="C2775" t="str">
            <v>Harris</v>
          </cell>
          <cell r="D2775" t="str">
            <v>Houston-The Woodlands-Sugar Land, TX</v>
          </cell>
          <cell r="E2775">
            <v>56298</v>
          </cell>
          <cell r="F2775">
            <v>472</v>
          </cell>
          <cell r="G2775" t="str">
            <v>2nd Q</v>
          </cell>
          <cell r="H2775">
            <v>6.5</v>
          </cell>
        </row>
        <row r="2776">
          <cell r="A2776">
            <v>48201431401</v>
          </cell>
          <cell r="B2776" t="str">
            <v>Census Tract 4314.01, Harris County, Texas</v>
          </cell>
          <cell r="C2776" t="str">
            <v>Harris</v>
          </cell>
          <cell r="D2776" t="str">
            <v>Houston-The Woodlands-Sugar Land, TX</v>
          </cell>
          <cell r="E2776">
            <v>56285</v>
          </cell>
          <cell r="F2776">
            <v>473</v>
          </cell>
          <cell r="G2776" t="str">
            <v>2nd Q</v>
          </cell>
          <cell r="H2776">
            <v>12.1</v>
          </cell>
        </row>
        <row r="2777">
          <cell r="A2777">
            <v>48201450802</v>
          </cell>
          <cell r="B2777" t="str">
            <v>Census Tract 4508.02, Harris County, Texas</v>
          </cell>
          <cell r="C2777" t="str">
            <v>Harris</v>
          </cell>
          <cell r="D2777" t="str">
            <v>Houston-The Woodlands-Sugar Land, TX</v>
          </cell>
          <cell r="E2777">
            <v>56209</v>
          </cell>
          <cell r="F2777">
            <v>474</v>
          </cell>
          <cell r="G2777" t="str">
            <v>2nd Q</v>
          </cell>
          <cell r="H2777">
            <v>19.7</v>
          </cell>
        </row>
        <row r="2778">
          <cell r="A2778">
            <v>48039661601</v>
          </cell>
          <cell r="B2778" t="str">
            <v>Census Tract 6616.01, Brazoria County, Texas</v>
          </cell>
          <cell r="C2778" t="str">
            <v>Brazoria</v>
          </cell>
          <cell r="D2778" t="str">
            <v>Houston-The Woodlands-Sugar Land, TX</v>
          </cell>
          <cell r="E2778">
            <v>56153</v>
          </cell>
          <cell r="F2778">
            <v>475</v>
          </cell>
          <cell r="G2778" t="str">
            <v>2nd Q</v>
          </cell>
          <cell r="H2778">
            <v>17.5</v>
          </cell>
        </row>
        <row r="2779">
          <cell r="A2779">
            <v>48201343700</v>
          </cell>
          <cell r="B2779" t="str">
            <v>Census Tract 3437, Harris County, Texas</v>
          </cell>
          <cell r="C2779" t="str">
            <v>Harris</v>
          </cell>
          <cell r="D2779" t="str">
            <v>Houston-The Woodlands-Sugar Land, TX</v>
          </cell>
          <cell r="E2779">
            <v>56063</v>
          </cell>
          <cell r="F2779">
            <v>476</v>
          </cell>
          <cell r="G2779" t="str">
            <v>2nd Q</v>
          </cell>
          <cell r="H2779">
            <v>22</v>
          </cell>
        </row>
        <row r="2780">
          <cell r="A2780">
            <v>48157671400</v>
          </cell>
          <cell r="B2780" t="str">
            <v>Census Tract 6714, Fort Bend County, Texas</v>
          </cell>
          <cell r="C2780" t="str">
            <v>Fort Bend</v>
          </cell>
          <cell r="D2780" t="str">
            <v>Houston-The Woodlands-Sugar Land, TX</v>
          </cell>
          <cell r="E2780">
            <v>56049</v>
          </cell>
          <cell r="F2780">
            <v>477</v>
          </cell>
          <cell r="G2780" t="str">
            <v>2nd Q</v>
          </cell>
          <cell r="H2780">
            <v>14.1</v>
          </cell>
        </row>
        <row r="2781">
          <cell r="A2781">
            <v>48201252900</v>
          </cell>
          <cell r="B2781" t="str">
            <v>Census Tract 2529, Harris County, Texas</v>
          </cell>
          <cell r="C2781" t="str">
            <v>Harris</v>
          </cell>
          <cell r="D2781" t="str">
            <v>Houston-The Woodlands-Sugar Land, TX</v>
          </cell>
          <cell r="E2781">
            <v>55991</v>
          </cell>
          <cell r="F2781">
            <v>478</v>
          </cell>
          <cell r="G2781" t="str">
            <v>2nd Q</v>
          </cell>
          <cell r="H2781">
            <v>13.8</v>
          </cell>
        </row>
        <row r="2782">
          <cell r="A2782">
            <v>48201552001</v>
          </cell>
          <cell r="B2782" t="str">
            <v>Census Tract 5520.01, Harris County, Texas</v>
          </cell>
          <cell r="C2782" t="str">
            <v>Harris</v>
          </cell>
          <cell r="D2782" t="str">
            <v>Houston-The Woodlands-Sugar Land, TX</v>
          </cell>
          <cell r="E2782">
            <v>55934</v>
          </cell>
          <cell r="F2782">
            <v>479</v>
          </cell>
          <cell r="G2782" t="str">
            <v>2nd Q</v>
          </cell>
          <cell r="H2782">
            <v>14.6</v>
          </cell>
        </row>
        <row r="2783">
          <cell r="A2783">
            <v>48201334003</v>
          </cell>
          <cell r="B2783" t="str">
            <v>Census Tract 3340.03, Harris County, Texas</v>
          </cell>
          <cell r="C2783" t="str">
            <v>Harris</v>
          </cell>
          <cell r="D2783" t="str">
            <v>Houston-The Woodlands-Sugar Land, TX</v>
          </cell>
          <cell r="E2783">
            <v>55925</v>
          </cell>
          <cell r="F2783">
            <v>480</v>
          </cell>
          <cell r="G2783" t="str">
            <v>2nd Q</v>
          </cell>
          <cell r="H2783">
            <v>11.7</v>
          </cell>
        </row>
        <row r="2784">
          <cell r="A2784">
            <v>48167722100</v>
          </cell>
          <cell r="B2784" t="str">
            <v>Census Tract 7221, Galveston County, Texas</v>
          </cell>
          <cell r="C2784" t="str">
            <v>Galveston</v>
          </cell>
          <cell r="D2784" t="str">
            <v>Houston-The Woodlands-Sugar Land, TX</v>
          </cell>
          <cell r="E2784">
            <v>55863</v>
          </cell>
          <cell r="F2784">
            <v>481</v>
          </cell>
          <cell r="G2784" t="str">
            <v>2nd Q</v>
          </cell>
          <cell r="H2784">
            <v>7.1</v>
          </cell>
        </row>
        <row r="2785">
          <cell r="A2785">
            <v>48201531400</v>
          </cell>
          <cell r="B2785" t="str">
            <v>Census Tract 5314, Harris County, Texas</v>
          </cell>
          <cell r="C2785" t="str">
            <v>Harris</v>
          </cell>
          <cell r="D2785" t="str">
            <v>Houston-The Woodlands-Sugar Land, TX</v>
          </cell>
          <cell r="E2785">
            <v>55724</v>
          </cell>
          <cell r="F2785">
            <v>482</v>
          </cell>
          <cell r="G2785" t="str">
            <v>2nd Q</v>
          </cell>
          <cell r="H2785">
            <v>11.8</v>
          </cell>
        </row>
        <row r="2786">
          <cell r="A2786">
            <v>48201551400</v>
          </cell>
          <cell r="B2786" t="str">
            <v>Census Tract 5514, Harris County, Texas</v>
          </cell>
          <cell r="C2786" t="str">
            <v>Harris</v>
          </cell>
          <cell r="D2786" t="str">
            <v>Houston-The Woodlands-Sugar Land, TX</v>
          </cell>
          <cell r="E2786">
            <v>55652</v>
          </cell>
          <cell r="F2786">
            <v>483</v>
          </cell>
          <cell r="G2786" t="str">
            <v>2nd Q</v>
          </cell>
          <cell r="H2786">
            <v>8.7</v>
          </cell>
        </row>
        <row r="2787">
          <cell r="A2787">
            <v>48039663400</v>
          </cell>
          <cell r="B2787" t="str">
            <v>Census Tract 6634, Brazoria County, Texas</v>
          </cell>
          <cell r="C2787" t="str">
            <v>Brazoria</v>
          </cell>
          <cell r="D2787" t="str">
            <v>Houston-The Woodlands-Sugar Land, TX</v>
          </cell>
          <cell r="E2787">
            <v>55465</v>
          </cell>
          <cell r="F2787">
            <v>484</v>
          </cell>
          <cell r="G2787" t="str">
            <v>2nd Q</v>
          </cell>
          <cell r="H2787">
            <v>14.4</v>
          </cell>
        </row>
        <row r="2788">
          <cell r="A2788">
            <v>48157671200</v>
          </cell>
          <cell r="B2788" t="str">
            <v>Census Tract 6712, Fort Bend County, Texas</v>
          </cell>
          <cell r="C2788" t="str">
            <v>Fort Bend</v>
          </cell>
          <cell r="D2788" t="str">
            <v>Houston-The Woodlands-Sugar Land, TX</v>
          </cell>
          <cell r="E2788">
            <v>55337</v>
          </cell>
          <cell r="F2788">
            <v>485</v>
          </cell>
          <cell r="G2788" t="str">
            <v>2nd Q</v>
          </cell>
          <cell r="H2788">
            <v>23.3</v>
          </cell>
        </row>
        <row r="2789">
          <cell r="A2789">
            <v>48167722002</v>
          </cell>
          <cell r="B2789" t="str">
            <v>Census Tract 7220.02, Galveston County, Texas</v>
          </cell>
          <cell r="C2789" t="str">
            <v>Galveston</v>
          </cell>
          <cell r="D2789" t="str">
            <v>Houston-The Woodlands-Sugar Land, TX</v>
          </cell>
          <cell r="E2789">
            <v>55255</v>
          </cell>
          <cell r="F2789">
            <v>486</v>
          </cell>
          <cell r="G2789" t="str">
            <v>2nd Q</v>
          </cell>
          <cell r="H2789">
            <v>22</v>
          </cell>
        </row>
        <row r="2790">
          <cell r="A2790">
            <v>48291700400</v>
          </cell>
          <cell r="B2790" t="str">
            <v>Census Tract 7004, Liberty County, Texas</v>
          </cell>
          <cell r="C2790" t="str">
            <v>Liberty</v>
          </cell>
          <cell r="D2790" t="str">
            <v>Houston-The Woodlands-Sugar Land, TX</v>
          </cell>
          <cell r="E2790">
            <v>55194</v>
          </cell>
          <cell r="F2790">
            <v>487</v>
          </cell>
          <cell r="G2790" t="str">
            <v>2nd Q</v>
          </cell>
          <cell r="H2790">
            <v>12.5</v>
          </cell>
        </row>
        <row r="2791">
          <cell r="A2791">
            <v>48201341201</v>
          </cell>
          <cell r="B2791" t="str">
            <v>Census Tract 3412.01, Harris County, Texas</v>
          </cell>
          <cell r="C2791" t="str">
            <v>Harris</v>
          </cell>
          <cell r="D2791" t="str">
            <v>Houston-The Woodlands-Sugar Land, TX</v>
          </cell>
          <cell r="E2791">
            <v>55156</v>
          </cell>
          <cell r="F2791">
            <v>488</v>
          </cell>
          <cell r="G2791" t="str">
            <v>2nd Q</v>
          </cell>
          <cell r="H2791">
            <v>14.2</v>
          </cell>
        </row>
        <row r="2792">
          <cell r="A2792">
            <v>48201451403</v>
          </cell>
          <cell r="B2792" t="str">
            <v>Census Tract 4514.03, Harris County, Texas</v>
          </cell>
          <cell r="C2792" t="str">
            <v>Harris</v>
          </cell>
          <cell r="D2792" t="str">
            <v>Houston-The Woodlands-Sugar Land, TX</v>
          </cell>
          <cell r="E2792">
            <v>55139</v>
          </cell>
          <cell r="F2792">
            <v>489</v>
          </cell>
          <cell r="G2792" t="str">
            <v>2nd Q</v>
          </cell>
          <cell r="H2792">
            <v>21</v>
          </cell>
        </row>
        <row r="2793">
          <cell r="A2793">
            <v>48201522402</v>
          </cell>
          <cell r="B2793" t="str">
            <v>Census Tract 5224.02, Harris County, Texas</v>
          </cell>
          <cell r="C2793" t="str">
            <v>Harris</v>
          </cell>
          <cell r="D2793" t="str">
            <v>Houston-The Woodlands-Sugar Land, TX</v>
          </cell>
          <cell r="E2793">
            <v>55106</v>
          </cell>
          <cell r="F2793">
            <v>490</v>
          </cell>
          <cell r="G2793" t="str">
            <v>2nd Q</v>
          </cell>
          <cell r="H2793">
            <v>36.6</v>
          </cell>
        </row>
        <row r="2794">
          <cell r="A2794">
            <v>48201532900</v>
          </cell>
          <cell r="B2794" t="str">
            <v>Census Tract 5329, Harris County, Texas</v>
          </cell>
          <cell r="C2794" t="str">
            <v>Harris</v>
          </cell>
          <cell r="D2794" t="str">
            <v>Houston-The Woodlands-Sugar Land, TX</v>
          </cell>
          <cell r="E2794">
            <v>55076</v>
          </cell>
          <cell r="F2794">
            <v>491</v>
          </cell>
          <cell r="G2794" t="str">
            <v>2nd Q</v>
          </cell>
          <cell r="H2794">
            <v>14.4</v>
          </cell>
        </row>
        <row r="2795">
          <cell r="A2795">
            <v>48015760200</v>
          </cell>
          <cell r="B2795" t="str">
            <v>Census Tract 7602, Austin County, Texas</v>
          </cell>
          <cell r="C2795" t="str">
            <v>Austin</v>
          </cell>
          <cell r="D2795" t="str">
            <v>Houston-The Woodlands-Sugar Land, TX</v>
          </cell>
          <cell r="E2795">
            <v>55070</v>
          </cell>
          <cell r="F2795">
            <v>492</v>
          </cell>
          <cell r="G2795" t="str">
            <v>2nd Q</v>
          </cell>
          <cell r="H2795">
            <v>13.2</v>
          </cell>
        </row>
        <row r="2796">
          <cell r="A2796">
            <v>48201251700</v>
          </cell>
          <cell r="B2796" t="str">
            <v>Census Tract 2517, Harris County, Texas</v>
          </cell>
          <cell r="C2796" t="str">
            <v>Harris</v>
          </cell>
          <cell r="D2796" t="str">
            <v>Houston-The Woodlands-Sugar Land, TX</v>
          </cell>
          <cell r="E2796">
            <v>55066</v>
          </cell>
          <cell r="F2796">
            <v>493</v>
          </cell>
          <cell r="G2796" t="str">
            <v>2nd Q</v>
          </cell>
          <cell r="H2796">
            <v>11.2</v>
          </cell>
        </row>
        <row r="2797">
          <cell r="A2797">
            <v>48339692801</v>
          </cell>
          <cell r="B2797" t="str">
            <v>Census Tract 6928.01, Montgomery County, Texas</v>
          </cell>
          <cell r="C2797" t="str">
            <v>Montgomery</v>
          </cell>
          <cell r="D2797" t="str">
            <v>Houston-The Woodlands-Sugar Land, TX</v>
          </cell>
          <cell r="E2797">
            <v>55015</v>
          </cell>
          <cell r="F2797">
            <v>494</v>
          </cell>
          <cell r="G2797" t="str">
            <v>2nd Q</v>
          </cell>
          <cell r="H2797">
            <v>15.2</v>
          </cell>
        </row>
        <row r="2798">
          <cell r="A2798">
            <v>48201552101</v>
          </cell>
          <cell r="B2798" t="str">
            <v>Census Tract 5521.01, Harris County, Texas</v>
          </cell>
          <cell r="C2798" t="str">
            <v>Harris</v>
          </cell>
          <cell r="D2798" t="str">
            <v>Houston-The Woodlands-Sugar Land, TX</v>
          </cell>
          <cell r="E2798">
            <v>54910</v>
          </cell>
          <cell r="F2798">
            <v>495</v>
          </cell>
          <cell r="G2798" t="str">
            <v>2nd Q</v>
          </cell>
          <cell r="H2798">
            <v>8.5</v>
          </cell>
        </row>
        <row r="2799">
          <cell r="A2799">
            <v>48339694000</v>
          </cell>
          <cell r="B2799" t="str">
            <v>Census Tract 6940, Montgomery County, Texas</v>
          </cell>
          <cell r="C2799" t="str">
            <v>Montgomery</v>
          </cell>
          <cell r="D2799" t="str">
            <v>Houston-The Woodlands-Sugar Land, TX</v>
          </cell>
          <cell r="E2799">
            <v>54901</v>
          </cell>
          <cell r="F2799">
            <v>496</v>
          </cell>
          <cell r="G2799" t="str">
            <v>2nd Q</v>
          </cell>
          <cell r="H2799">
            <v>18.3</v>
          </cell>
        </row>
        <row r="2800">
          <cell r="A2800">
            <v>48157672400</v>
          </cell>
          <cell r="B2800" t="str">
            <v>Census Tract 6724, Fort Bend County, Texas</v>
          </cell>
          <cell r="C2800" t="str">
            <v>Fort Bend</v>
          </cell>
          <cell r="D2800" t="str">
            <v>Houston-The Woodlands-Sugar Land, TX</v>
          </cell>
          <cell r="E2800">
            <v>54846</v>
          </cell>
          <cell r="F2800">
            <v>497</v>
          </cell>
          <cell r="G2800" t="str">
            <v>2nd Q</v>
          </cell>
          <cell r="H2800">
            <v>25.2</v>
          </cell>
        </row>
        <row r="2801">
          <cell r="A2801">
            <v>48201522302</v>
          </cell>
          <cell r="B2801" t="str">
            <v>Census Tract 5223.02, Harris County, Texas</v>
          </cell>
          <cell r="C2801" t="str">
            <v>Harris</v>
          </cell>
          <cell r="D2801" t="str">
            <v>Houston-The Woodlands-Sugar Land, TX</v>
          </cell>
          <cell r="E2801">
            <v>54761</v>
          </cell>
          <cell r="F2801">
            <v>498</v>
          </cell>
          <cell r="G2801" t="str">
            <v>2nd Q</v>
          </cell>
          <cell r="H2801">
            <v>10.4</v>
          </cell>
        </row>
        <row r="2802">
          <cell r="A2802">
            <v>48339694400</v>
          </cell>
          <cell r="B2802" t="str">
            <v>Census Tract 6944, Montgomery County, Texas</v>
          </cell>
          <cell r="C2802" t="str">
            <v>Montgomery</v>
          </cell>
          <cell r="D2802" t="str">
            <v>Houston-The Woodlands-Sugar Land, TX</v>
          </cell>
          <cell r="E2802">
            <v>54675</v>
          </cell>
          <cell r="F2802">
            <v>499</v>
          </cell>
          <cell r="G2802" t="str">
            <v>2nd Q</v>
          </cell>
          <cell r="H2802">
            <v>11.6</v>
          </cell>
        </row>
        <row r="2803">
          <cell r="A2803">
            <v>48201451800</v>
          </cell>
          <cell r="B2803" t="str">
            <v>Census Tract 4518, Harris County, Texas</v>
          </cell>
          <cell r="C2803" t="str">
            <v>Harris</v>
          </cell>
          <cell r="D2803" t="str">
            <v>Houston-The Woodlands-Sugar Land, TX</v>
          </cell>
          <cell r="E2803">
            <v>54595</v>
          </cell>
          <cell r="F2803">
            <v>500</v>
          </cell>
          <cell r="G2803" t="str">
            <v>2nd Q</v>
          </cell>
          <cell r="H2803">
            <v>13.2</v>
          </cell>
        </row>
        <row r="2804">
          <cell r="A2804">
            <v>48201222502</v>
          </cell>
          <cell r="B2804" t="str">
            <v>Census Tract 2225.02, Harris County, Texas</v>
          </cell>
          <cell r="C2804" t="str">
            <v>Harris</v>
          </cell>
          <cell r="D2804" t="str">
            <v>Houston-The Woodlands-Sugar Land, TX</v>
          </cell>
          <cell r="E2804">
            <v>54536</v>
          </cell>
          <cell r="F2804">
            <v>501</v>
          </cell>
          <cell r="G2804" t="str">
            <v>2nd Q</v>
          </cell>
          <cell r="H2804">
            <v>16.1</v>
          </cell>
        </row>
        <row r="2805">
          <cell r="A2805">
            <v>48039663500</v>
          </cell>
          <cell r="B2805" t="str">
            <v>Census Tract 6635, Brazoria County, Texas</v>
          </cell>
          <cell r="C2805" t="str">
            <v>Brazoria</v>
          </cell>
          <cell r="D2805" t="str">
            <v>Houston-The Woodlands-Sugar Land, TX</v>
          </cell>
          <cell r="E2805">
            <v>54329</v>
          </cell>
          <cell r="F2805">
            <v>502</v>
          </cell>
          <cell r="G2805" t="str">
            <v>2nd Q</v>
          </cell>
          <cell r="H2805">
            <v>8.6</v>
          </cell>
        </row>
        <row r="2806">
          <cell r="A2806">
            <v>48157670500</v>
          </cell>
          <cell r="B2806" t="str">
            <v>Census Tract 6705, Fort Bend County, Texas</v>
          </cell>
          <cell r="C2806" t="str">
            <v>Fort Bend</v>
          </cell>
          <cell r="D2806" t="str">
            <v>Houston-The Woodlands-Sugar Land, TX</v>
          </cell>
          <cell r="E2806">
            <v>54301</v>
          </cell>
          <cell r="F2806">
            <v>503</v>
          </cell>
          <cell r="G2806" t="str">
            <v>2nd Q</v>
          </cell>
          <cell r="H2806">
            <v>14.9</v>
          </cell>
        </row>
        <row r="2807">
          <cell r="A2807">
            <v>48201451700</v>
          </cell>
          <cell r="B2807" t="str">
            <v>Census Tract 4517, Harris County, Texas</v>
          </cell>
          <cell r="C2807" t="str">
            <v>Harris</v>
          </cell>
          <cell r="D2807" t="str">
            <v>Houston-The Woodlands-Sugar Land, TX</v>
          </cell>
          <cell r="E2807">
            <v>54268</v>
          </cell>
          <cell r="F2807">
            <v>504</v>
          </cell>
          <cell r="G2807" t="str">
            <v>2nd Q</v>
          </cell>
          <cell r="H2807">
            <v>5.5</v>
          </cell>
        </row>
        <row r="2808">
          <cell r="A2808">
            <v>48157672002</v>
          </cell>
          <cell r="B2808" t="str">
            <v>Census Tract 6720.02, Fort Bend County, Texas</v>
          </cell>
          <cell r="C2808" t="str">
            <v>Fort Bend</v>
          </cell>
          <cell r="D2808" t="str">
            <v>Houston-The Woodlands-Sugar Land, TX</v>
          </cell>
          <cell r="E2808">
            <v>54186</v>
          </cell>
          <cell r="F2808">
            <v>505</v>
          </cell>
          <cell r="G2808" t="str">
            <v>2nd Q</v>
          </cell>
          <cell r="H2808">
            <v>14.2</v>
          </cell>
        </row>
        <row r="2809">
          <cell r="A2809">
            <v>48201423600</v>
          </cell>
          <cell r="B2809" t="str">
            <v>Census Tract 4236, Harris County, Texas</v>
          </cell>
          <cell r="C2809" t="str">
            <v>Harris</v>
          </cell>
          <cell r="D2809" t="str">
            <v>Houston-The Woodlands-Sugar Land, TX</v>
          </cell>
          <cell r="E2809">
            <v>54184</v>
          </cell>
          <cell r="F2809">
            <v>506</v>
          </cell>
          <cell r="G2809" t="str">
            <v>2nd Q</v>
          </cell>
          <cell r="H2809">
            <v>15.7</v>
          </cell>
        </row>
        <row r="2810">
          <cell r="A2810">
            <v>48201454302</v>
          </cell>
          <cell r="B2810" t="str">
            <v>Census Tract 4543.02, Harris County, Texas</v>
          </cell>
          <cell r="C2810" t="str">
            <v>Harris</v>
          </cell>
          <cell r="D2810" t="str">
            <v>Houston-The Woodlands-Sugar Land, TX</v>
          </cell>
          <cell r="E2810">
            <v>54033</v>
          </cell>
          <cell r="F2810">
            <v>507</v>
          </cell>
          <cell r="G2810" t="str">
            <v>2nd Q</v>
          </cell>
          <cell r="H2810">
            <v>7.8</v>
          </cell>
        </row>
        <row r="2811">
          <cell r="A2811">
            <v>48201550601</v>
          </cell>
          <cell r="B2811" t="str">
            <v>Census Tract 5506.01, Harris County, Texas</v>
          </cell>
          <cell r="C2811" t="str">
            <v>Harris</v>
          </cell>
          <cell r="D2811" t="str">
            <v>Houston-The Woodlands-Sugar Land, TX</v>
          </cell>
          <cell r="E2811">
            <v>54022</v>
          </cell>
          <cell r="F2811">
            <v>508</v>
          </cell>
          <cell r="G2811" t="str">
            <v>2nd Q</v>
          </cell>
          <cell r="H2811">
            <v>22.6</v>
          </cell>
        </row>
        <row r="2812">
          <cell r="A2812">
            <v>48201541602</v>
          </cell>
          <cell r="B2812" t="str">
            <v>Census Tract 5416.02, Harris County, Texas</v>
          </cell>
          <cell r="C2812" t="str">
            <v>Harris</v>
          </cell>
          <cell r="D2812" t="str">
            <v>Houston-The Woodlands-Sugar Land, TX</v>
          </cell>
          <cell r="E2812">
            <v>53958</v>
          </cell>
          <cell r="F2812">
            <v>509</v>
          </cell>
          <cell r="G2812" t="str">
            <v>2nd Q</v>
          </cell>
          <cell r="H2812">
            <v>17.7</v>
          </cell>
        </row>
        <row r="2813">
          <cell r="A2813">
            <v>48201250200</v>
          </cell>
          <cell r="B2813" t="str">
            <v>Census Tract 2502, Harris County, Texas</v>
          </cell>
          <cell r="C2813" t="str">
            <v>Harris</v>
          </cell>
          <cell r="D2813" t="str">
            <v>Houston-The Woodlands-Sugar Land, TX</v>
          </cell>
          <cell r="E2813">
            <v>53861</v>
          </cell>
          <cell r="F2813">
            <v>510</v>
          </cell>
          <cell r="G2813" t="str">
            <v>2nd Q</v>
          </cell>
          <cell r="H2813">
            <v>16.8</v>
          </cell>
        </row>
        <row r="2814">
          <cell r="A2814">
            <v>48157675100</v>
          </cell>
          <cell r="B2814" t="str">
            <v>Census Tract 6751, Fort Bend County, Texas</v>
          </cell>
          <cell r="C2814" t="str">
            <v>Fort Bend</v>
          </cell>
          <cell r="D2814" t="str">
            <v>Houston-The Woodlands-Sugar Land, TX</v>
          </cell>
          <cell r="E2814">
            <v>53831</v>
          </cell>
          <cell r="F2814">
            <v>511</v>
          </cell>
          <cell r="G2814" t="str">
            <v>2nd Q</v>
          </cell>
          <cell r="H2814">
            <v>19.4</v>
          </cell>
        </row>
        <row r="2815">
          <cell r="A2815">
            <v>48039663800</v>
          </cell>
          <cell r="B2815" t="str">
            <v>Census Tract 6638, Brazoria County, Texas</v>
          </cell>
          <cell r="C2815" t="str">
            <v>Brazoria</v>
          </cell>
          <cell r="D2815" t="str">
            <v>Houston-The Woodlands-Sugar Land, TX</v>
          </cell>
          <cell r="E2815">
            <v>53804</v>
          </cell>
          <cell r="F2815">
            <v>512</v>
          </cell>
          <cell r="G2815" t="str">
            <v>2nd Q</v>
          </cell>
          <cell r="H2815">
            <v>14.9</v>
          </cell>
        </row>
        <row r="2816">
          <cell r="A2816">
            <v>48201321100</v>
          </cell>
          <cell r="B2816" t="str">
            <v>Census Tract 3211, Harris County, Texas</v>
          </cell>
          <cell r="C2816" t="str">
            <v>Harris</v>
          </cell>
          <cell r="D2816" t="str">
            <v>Houston-The Woodlands-Sugar Land, TX</v>
          </cell>
          <cell r="E2816">
            <v>53772</v>
          </cell>
          <cell r="F2816">
            <v>513</v>
          </cell>
          <cell r="G2816" t="str">
            <v>2nd Q</v>
          </cell>
          <cell r="H2816">
            <v>11.3</v>
          </cell>
        </row>
        <row r="2817">
          <cell r="A2817">
            <v>48201240702</v>
          </cell>
          <cell r="B2817" t="str">
            <v>Census Tract 2407.02, Harris County, Texas</v>
          </cell>
          <cell r="C2817" t="str">
            <v>Harris</v>
          </cell>
          <cell r="D2817" t="str">
            <v>Houston-The Woodlands-Sugar Land, TX</v>
          </cell>
          <cell r="E2817">
            <v>53572</v>
          </cell>
          <cell r="F2817">
            <v>514</v>
          </cell>
          <cell r="G2817" t="str">
            <v>2nd Q</v>
          </cell>
          <cell r="H2817">
            <v>18.1</v>
          </cell>
        </row>
        <row r="2818">
          <cell r="A2818">
            <v>48201532800</v>
          </cell>
          <cell r="B2818" t="str">
            <v>Census Tract 5328, Harris County, Texas</v>
          </cell>
          <cell r="C2818" t="str">
            <v>Harris</v>
          </cell>
          <cell r="D2818" t="str">
            <v>Houston-The Woodlands-Sugar Land, TX</v>
          </cell>
          <cell r="E2818">
            <v>53438</v>
          </cell>
          <cell r="F2818">
            <v>515</v>
          </cell>
          <cell r="G2818" t="str">
            <v>2nd Q</v>
          </cell>
          <cell r="H2818">
            <v>17.5</v>
          </cell>
        </row>
        <row r="2819">
          <cell r="A2819">
            <v>48157670300</v>
          </cell>
          <cell r="B2819" t="str">
            <v>Census Tract 6703, Fort Bend County, Texas</v>
          </cell>
          <cell r="C2819" t="str">
            <v>Fort Bend</v>
          </cell>
          <cell r="D2819" t="str">
            <v>Houston-The Woodlands-Sugar Land, TX</v>
          </cell>
          <cell r="E2819">
            <v>53400</v>
          </cell>
          <cell r="F2819">
            <v>516</v>
          </cell>
          <cell r="G2819" t="str">
            <v>2nd Q</v>
          </cell>
          <cell r="H2819">
            <v>6.7</v>
          </cell>
        </row>
        <row r="2820">
          <cell r="A2820">
            <v>48339694201</v>
          </cell>
          <cell r="B2820" t="str">
            <v>Census Tract 6942.01, Montgomery County, Texas</v>
          </cell>
          <cell r="C2820" t="str">
            <v>Montgomery</v>
          </cell>
          <cell r="D2820" t="str">
            <v>Houston-The Woodlands-Sugar Land, TX</v>
          </cell>
          <cell r="E2820">
            <v>53385</v>
          </cell>
          <cell r="F2820">
            <v>517</v>
          </cell>
          <cell r="G2820" t="str">
            <v>2nd Q</v>
          </cell>
          <cell r="H2820">
            <v>20.6</v>
          </cell>
        </row>
        <row r="2821">
          <cell r="A2821">
            <v>48473680300</v>
          </cell>
          <cell r="B2821" t="str">
            <v>Census Tract 6803, Waller County, Texas</v>
          </cell>
          <cell r="C2821" t="str">
            <v>Waller</v>
          </cell>
          <cell r="D2821" t="str">
            <v>Houston-The Woodlands-Sugar Land, TX</v>
          </cell>
          <cell r="E2821">
            <v>53322</v>
          </cell>
          <cell r="F2821">
            <v>518</v>
          </cell>
          <cell r="G2821" t="str">
            <v>2nd Q</v>
          </cell>
          <cell r="H2821">
            <v>18</v>
          </cell>
        </row>
        <row r="2822">
          <cell r="A2822">
            <v>48015760100</v>
          </cell>
          <cell r="B2822" t="str">
            <v>Census Tract 7601, Austin County, Texas</v>
          </cell>
          <cell r="C2822" t="str">
            <v>Austin</v>
          </cell>
          <cell r="D2822" t="str">
            <v>Houston-The Woodlands-Sugar Land, TX</v>
          </cell>
          <cell r="E2822">
            <v>53320</v>
          </cell>
          <cell r="F2822">
            <v>519</v>
          </cell>
          <cell r="G2822" t="str">
            <v>2nd Q</v>
          </cell>
          <cell r="H2822">
            <v>10.1</v>
          </cell>
        </row>
        <row r="2823">
          <cell r="A2823">
            <v>48201253200</v>
          </cell>
          <cell r="B2823" t="str">
            <v>Census Tract 2532, Harris County, Texas</v>
          </cell>
          <cell r="C2823" t="str">
            <v>Harris</v>
          </cell>
          <cell r="D2823" t="str">
            <v>Houston-The Woodlands-Sugar Land, TX</v>
          </cell>
          <cell r="E2823">
            <v>53286</v>
          </cell>
          <cell r="F2823">
            <v>520</v>
          </cell>
          <cell r="G2823" t="str">
            <v>2nd Q</v>
          </cell>
          <cell r="H2823">
            <v>25.7</v>
          </cell>
        </row>
        <row r="2824">
          <cell r="A2824">
            <v>48201334002</v>
          </cell>
          <cell r="B2824" t="str">
            <v>Census Tract 3340.02, Harris County, Texas</v>
          </cell>
          <cell r="C2824" t="str">
            <v>Harris</v>
          </cell>
          <cell r="D2824" t="str">
            <v>Houston-The Woodlands-Sugar Land, TX</v>
          </cell>
          <cell r="E2824">
            <v>53244</v>
          </cell>
          <cell r="F2824">
            <v>521</v>
          </cell>
          <cell r="G2824" t="str">
            <v>2nd Q</v>
          </cell>
          <cell r="H2824">
            <v>6.3</v>
          </cell>
        </row>
        <row r="2825">
          <cell r="A2825">
            <v>48201551200</v>
          </cell>
          <cell r="B2825" t="str">
            <v>Census Tract 5512, Harris County, Texas</v>
          </cell>
          <cell r="C2825" t="str">
            <v>Harris</v>
          </cell>
          <cell r="D2825" t="str">
            <v>Houston-The Woodlands-Sugar Land, TX</v>
          </cell>
          <cell r="E2825">
            <v>53214</v>
          </cell>
          <cell r="F2825">
            <v>522</v>
          </cell>
          <cell r="G2825" t="str">
            <v>2nd Q</v>
          </cell>
          <cell r="H2825">
            <v>11.3</v>
          </cell>
        </row>
        <row r="2826">
          <cell r="A2826">
            <v>48039662800</v>
          </cell>
          <cell r="B2826" t="str">
            <v>Census Tract 6628, Brazoria County, Texas</v>
          </cell>
          <cell r="C2826" t="str">
            <v>Brazoria</v>
          </cell>
          <cell r="D2826" t="str">
            <v>Houston-The Woodlands-Sugar Land, TX</v>
          </cell>
          <cell r="E2826">
            <v>53179</v>
          </cell>
          <cell r="F2826">
            <v>523</v>
          </cell>
          <cell r="G2826" t="str">
            <v>2nd Q</v>
          </cell>
          <cell r="H2826">
            <v>14.3</v>
          </cell>
        </row>
        <row r="2827">
          <cell r="A2827">
            <v>48339693300</v>
          </cell>
          <cell r="B2827" t="str">
            <v>Census Tract 6933, Montgomery County, Texas</v>
          </cell>
          <cell r="C2827" t="str">
            <v>Montgomery</v>
          </cell>
          <cell r="D2827" t="str">
            <v>Houston-The Woodlands-Sugar Land, TX</v>
          </cell>
          <cell r="E2827">
            <v>53158</v>
          </cell>
          <cell r="F2827">
            <v>524</v>
          </cell>
          <cell r="G2827" t="str">
            <v>2nd Q</v>
          </cell>
          <cell r="H2827">
            <v>13.5</v>
          </cell>
        </row>
        <row r="2828">
          <cell r="A2828">
            <v>48201252700</v>
          </cell>
          <cell r="B2828" t="str">
            <v>Census Tract 2527, Harris County, Texas</v>
          </cell>
          <cell r="C2828" t="str">
            <v>Harris</v>
          </cell>
          <cell r="D2828" t="str">
            <v>Houston-The Woodlands-Sugar Land, TX</v>
          </cell>
          <cell r="E2828">
            <v>53140</v>
          </cell>
          <cell r="F2828">
            <v>525</v>
          </cell>
          <cell r="G2828" t="str">
            <v>2nd Q</v>
          </cell>
          <cell r="H2828">
            <v>20.4</v>
          </cell>
        </row>
        <row r="2829">
          <cell r="A2829">
            <v>48201333000</v>
          </cell>
          <cell r="B2829" t="str">
            <v>Census Tract 3330, Harris County, Texas</v>
          </cell>
          <cell r="C2829" t="str">
            <v>Harris</v>
          </cell>
          <cell r="D2829" t="str">
            <v>Houston-The Woodlands-Sugar Land, TX</v>
          </cell>
          <cell r="E2829">
            <v>52974</v>
          </cell>
          <cell r="F2829">
            <v>526</v>
          </cell>
          <cell r="G2829" t="str">
            <v>2nd Q</v>
          </cell>
          <cell r="H2829">
            <v>12.7</v>
          </cell>
        </row>
        <row r="2830">
          <cell r="A2830">
            <v>48201534203</v>
          </cell>
          <cell r="B2830" t="str">
            <v>Census Tract 5342.03, Harris County, Texas</v>
          </cell>
          <cell r="C2830" t="str">
            <v>Harris</v>
          </cell>
          <cell r="D2830" t="str">
            <v>Houston-The Woodlands-Sugar Land, TX</v>
          </cell>
          <cell r="E2830">
            <v>52946</v>
          </cell>
          <cell r="F2830">
            <v>527</v>
          </cell>
          <cell r="G2830" t="str">
            <v>2nd Q</v>
          </cell>
          <cell r="H2830">
            <v>16</v>
          </cell>
        </row>
        <row r="2831">
          <cell r="A2831">
            <v>48201252400</v>
          </cell>
          <cell r="B2831" t="str">
            <v>Census Tract 2524, Harris County, Texas</v>
          </cell>
          <cell r="C2831" t="str">
            <v>Harris</v>
          </cell>
          <cell r="D2831" t="str">
            <v>Houston-The Woodlands-Sugar Land, TX</v>
          </cell>
          <cell r="E2831">
            <v>52946</v>
          </cell>
          <cell r="F2831">
            <v>528</v>
          </cell>
          <cell r="G2831" t="str">
            <v>2nd Q</v>
          </cell>
          <cell r="H2831">
            <v>18.4</v>
          </cell>
        </row>
        <row r="2832">
          <cell r="A2832">
            <v>48201534002</v>
          </cell>
          <cell r="B2832" t="str">
            <v>Census Tract 5340.02, Harris County, Texas</v>
          </cell>
          <cell r="C2832" t="str">
            <v>Harris</v>
          </cell>
          <cell r="D2832" t="str">
            <v>Houston-The Woodlands-Sugar Land, TX</v>
          </cell>
          <cell r="E2832">
            <v>52877</v>
          </cell>
          <cell r="F2832">
            <v>529</v>
          </cell>
          <cell r="G2832" t="str">
            <v>2nd Q</v>
          </cell>
          <cell r="H2832">
            <v>18.9</v>
          </cell>
        </row>
        <row r="2833">
          <cell r="A2833">
            <v>48339691601</v>
          </cell>
          <cell r="B2833" t="str">
            <v>Census Tract 6916.01, Montgomery County, Texas</v>
          </cell>
          <cell r="C2833" t="str">
            <v>Montgomery</v>
          </cell>
          <cell r="D2833" t="str">
            <v>Houston-The Woodlands-Sugar Land, TX</v>
          </cell>
          <cell r="E2833">
            <v>52850</v>
          </cell>
          <cell r="F2833">
            <v>530</v>
          </cell>
          <cell r="G2833" t="str">
            <v>2nd Q</v>
          </cell>
          <cell r="H2833">
            <v>7.3</v>
          </cell>
        </row>
        <row r="2834">
          <cell r="A2834">
            <v>48167720900</v>
          </cell>
          <cell r="B2834" t="str">
            <v>Census Tract 7209, Galveston County, Texas</v>
          </cell>
          <cell r="C2834" t="str">
            <v>Galveston</v>
          </cell>
          <cell r="D2834" t="str">
            <v>Houston-The Woodlands-Sugar Land, TX</v>
          </cell>
          <cell r="E2834">
            <v>52721</v>
          </cell>
          <cell r="F2834">
            <v>531</v>
          </cell>
          <cell r="G2834" t="str">
            <v>2nd Q</v>
          </cell>
          <cell r="H2834">
            <v>21</v>
          </cell>
        </row>
        <row r="2835">
          <cell r="A2835">
            <v>48201534100</v>
          </cell>
          <cell r="B2835" t="str">
            <v>Census Tract 5341, Harris County, Texas</v>
          </cell>
          <cell r="C2835" t="str">
            <v>Harris</v>
          </cell>
          <cell r="D2835" t="str">
            <v>Houston-The Woodlands-Sugar Land, TX</v>
          </cell>
          <cell r="E2835">
            <v>52574</v>
          </cell>
          <cell r="F2835">
            <v>532</v>
          </cell>
          <cell r="G2835" t="str">
            <v>2nd Q</v>
          </cell>
          <cell r="H2835">
            <v>19.4</v>
          </cell>
        </row>
        <row r="2836">
          <cell r="A2836">
            <v>48291700500</v>
          </cell>
          <cell r="B2836" t="str">
            <v>Census Tract 7005, Liberty County, Texas</v>
          </cell>
          <cell r="C2836" t="str">
            <v>Liberty</v>
          </cell>
          <cell r="D2836" t="str">
            <v>Houston-The Woodlands-Sugar Land, TX</v>
          </cell>
          <cell r="E2836">
            <v>52554</v>
          </cell>
          <cell r="F2836">
            <v>533</v>
          </cell>
          <cell r="G2836" t="str">
            <v>2nd Q</v>
          </cell>
          <cell r="H2836">
            <v>16.4</v>
          </cell>
        </row>
        <row r="2837">
          <cell r="A2837">
            <v>48201232401</v>
          </cell>
          <cell r="B2837" t="str">
            <v>Census Tract 2324.01, Harris County, Texas</v>
          </cell>
          <cell r="C2837" t="str">
            <v>Harris</v>
          </cell>
          <cell r="D2837" t="str">
            <v>Houston-The Woodlands-Sugar Land, TX</v>
          </cell>
          <cell r="E2837">
            <v>52537</v>
          </cell>
          <cell r="F2837">
            <v>534</v>
          </cell>
          <cell r="G2837" t="str">
            <v>2nd Q</v>
          </cell>
          <cell r="H2837">
            <v>15.7</v>
          </cell>
        </row>
        <row r="2838">
          <cell r="A2838">
            <v>48039661000</v>
          </cell>
          <cell r="B2838" t="str">
            <v>Census Tract 6610, Brazoria County, Texas</v>
          </cell>
          <cell r="C2838" t="str">
            <v>Brazoria</v>
          </cell>
          <cell r="D2838" t="str">
            <v>Houston-The Woodlands-Sugar Land, TX</v>
          </cell>
          <cell r="E2838">
            <v>52371</v>
          </cell>
          <cell r="F2838">
            <v>535</v>
          </cell>
          <cell r="G2838" t="str">
            <v>2nd Q</v>
          </cell>
          <cell r="H2838">
            <v>17.5</v>
          </cell>
        </row>
        <row r="2839">
          <cell r="A2839">
            <v>48157670400</v>
          </cell>
          <cell r="B2839" t="str">
            <v>Census Tract 6704, Fort Bend County, Texas</v>
          </cell>
          <cell r="C2839" t="str">
            <v>Fort Bend</v>
          </cell>
          <cell r="D2839" t="str">
            <v>Houston-The Woodlands-Sugar Land, TX</v>
          </cell>
          <cell r="E2839">
            <v>52333</v>
          </cell>
          <cell r="F2839">
            <v>536</v>
          </cell>
          <cell r="G2839" t="str">
            <v>2nd Q</v>
          </cell>
          <cell r="H2839">
            <v>9.3</v>
          </cell>
        </row>
        <row r="2840">
          <cell r="A2840">
            <v>48201530900</v>
          </cell>
          <cell r="B2840" t="str">
            <v>Census Tract 5309, Harris County, Texas</v>
          </cell>
          <cell r="C2840" t="str">
            <v>Harris</v>
          </cell>
          <cell r="D2840" t="str">
            <v>Houston-The Woodlands-Sugar Land, TX</v>
          </cell>
          <cell r="E2840">
            <v>52313</v>
          </cell>
          <cell r="F2840">
            <v>537</v>
          </cell>
          <cell r="G2840" t="str">
            <v>3rd Q</v>
          </cell>
          <cell r="H2840">
            <v>9</v>
          </cell>
        </row>
        <row r="2841">
          <cell r="A2841">
            <v>48201552103</v>
          </cell>
          <cell r="B2841" t="str">
            <v>Census Tract 5521.03, Harris County, Texas</v>
          </cell>
          <cell r="C2841" t="str">
            <v>Harris</v>
          </cell>
          <cell r="D2841" t="str">
            <v>Houston-The Woodlands-Sugar Land, TX</v>
          </cell>
          <cell r="E2841">
            <v>52279</v>
          </cell>
          <cell r="F2841">
            <v>538</v>
          </cell>
          <cell r="G2841" t="str">
            <v>3rd Q</v>
          </cell>
          <cell r="H2841">
            <v>19</v>
          </cell>
        </row>
        <row r="2842">
          <cell r="A2842">
            <v>48201452100</v>
          </cell>
          <cell r="B2842" t="str">
            <v>Census Tract 4521, Harris County, Texas</v>
          </cell>
          <cell r="C2842" t="str">
            <v>Harris</v>
          </cell>
          <cell r="D2842" t="str">
            <v>Houston-The Woodlands-Sugar Land, TX</v>
          </cell>
          <cell r="E2842">
            <v>52051</v>
          </cell>
          <cell r="F2842">
            <v>539</v>
          </cell>
          <cell r="G2842" t="str">
            <v>3rd Q</v>
          </cell>
          <cell r="H2842">
            <v>19.6</v>
          </cell>
        </row>
        <row r="2843">
          <cell r="A2843">
            <v>48157671100</v>
          </cell>
          <cell r="B2843" t="str">
            <v>Census Tract 6711, Fort Bend County, Texas</v>
          </cell>
          <cell r="C2843" t="str">
            <v>Fort Bend</v>
          </cell>
          <cell r="D2843" t="str">
            <v>Houston-The Woodlands-Sugar Land, TX</v>
          </cell>
          <cell r="E2843">
            <v>52030</v>
          </cell>
          <cell r="F2843">
            <v>540</v>
          </cell>
          <cell r="G2843" t="str">
            <v>3rd Q</v>
          </cell>
          <cell r="H2843">
            <v>22.4</v>
          </cell>
        </row>
        <row r="2844">
          <cell r="A2844">
            <v>48167723600</v>
          </cell>
          <cell r="B2844" t="str">
            <v>Census Tract 7236, Galveston County, Texas</v>
          </cell>
          <cell r="C2844" t="str">
            <v>Galveston</v>
          </cell>
          <cell r="D2844" t="str">
            <v>Houston-The Woodlands-Sugar Land, TX</v>
          </cell>
          <cell r="E2844">
            <v>52028</v>
          </cell>
          <cell r="F2844">
            <v>541</v>
          </cell>
          <cell r="G2844" t="str">
            <v>3rd Q</v>
          </cell>
          <cell r="H2844">
            <v>11.6</v>
          </cell>
        </row>
        <row r="2845">
          <cell r="A2845">
            <v>48339694700</v>
          </cell>
          <cell r="B2845" t="str">
            <v>Census Tract 6947, Montgomery County, Texas</v>
          </cell>
          <cell r="C2845" t="str">
            <v>Montgomery</v>
          </cell>
          <cell r="D2845" t="str">
            <v>Houston-The Woodlands-Sugar Land, TX</v>
          </cell>
          <cell r="E2845">
            <v>51988</v>
          </cell>
          <cell r="F2845">
            <v>542</v>
          </cell>
          <cell r="G2845" t="str">
            <v>3rd Q</v>
          </cell>
          <cell r="H2845">
            <v>20.2</v>
          </cell>
        </row>
        <row r="2846">
          <cell r="A2846">
            <v>48201232900</v>
          </cell>
          <cell r="B2846" t="str">
            <v>Census Tract 2329, Harris County, Texas</v>
          </cell>
          <cell r="C2846" t="str">
            <v>Harris</v>
          </cell>
          <cell r="D2846" t="str">
            <v>Houston-The Woodlands-Sugar Land, TX</v>
          </cell>
          <cell r="E2846">
            <v>51944</v>
          </cell>
          <cell r="F2846">
            <v>543</v>
          </cell>
          <cell r="G2846" t="str">
            <v>3rd Q</v>
          </cell>
          <cell r="H2846">
            <v>16.3</v>
          </cell>
        </row>
        <row r="2847">
          <cell r="A2847">
            <v>48201241103</v>
          </cell>
          <cell r="B2847" t="str">
            <v>Census Tract 2411.03, Harris County, Texas</v>
          </cell>
          <cell r="C2847" t="str">
            <v>Harris</v>
          </cell>
          <cell r="D2847" t="str">
            <v>Houston-The Woodlands-Sugar Land, TX</v>
          </cell>
          <cell r="E2847">
            <v>51800</v>
          </cell>
          <cell r="F2847">
            <v>544</v>
          </cell>
          <cell r="G2847" t="str">
            <v>3rd Q</v>
          </cell>
          <cell r="H2847">
            <v>11.4</v>
          </cell>
        </row>
        <row r="2848">
          <cell r="A2848">
            <v>48201550900</v>
          </cell>
          <cell r="B2848" t="str">
            <v>Census Tract 5509, Harris County, Texas</v>
          </cell>
          <cell r="C2848" t="str">
            <v>Harris</v>
          </cell>
          <cell r="D2848" t="str">
            <v>Houston-The Woodlands-Sugar Land, TX</v>
          </cell>
          <cell r="E2848">
            <v>51798</v>
          </cell>
          <cell r="F2848">
            <v>545</v>
          </cell>
          <cell r="G2848" t="str">
            <v>3rd Q</v>
          </cell>
          <cell r="H2848">
            <v>18.8</v>
          </cell>
        </row>
        <row r="2849">
          <cell r="A2849">
            <v>48201423201</v>
          </cell>
          <cell r="B2849" t="str">
            <v>Census Tract 4232.01, Harris County, Texas</v>
          </cell>
          <cell r="C2849" t="str">
            <v>Harris</v>
          </cell>
          <cell r="D2849" t="str">
            <v>Houston-The Woodlands-Sugar Land, TX</v>
          </cell>
          <cell r="E2849">
            <v>51797</v>
          </cell>
          <cell r="F2849">
            <v>546</v>
          </cell>
          <cell r="G2849" t="str">
            <v>3rd Q</v>
          </cell>
          <cell r="H2849">
            <v>20.2</v>
          </cell>
        </row>
        <row r="2850">
          <cell r="A2850">
            <v>48071710500</v>
          </cell>
          <cell r="B2850" t="str">
            <v>Census Tract 7105, Chambers County, Texas</v>
          </cell>
          <cell r="C2850" t="str">
            <v>Chambers</v>
          </cell>
          <cell r="D2850" t="str">
            <v>Houston-The Woodlands-Sugar Land, TX</v>
          </cell>
          <cell r="E2850">
            <v>51795</v>
          </cell>
          <cell r="F2850">
            <v>547</v>
          </cell>
          <cell r="G2850" t="str">
            <v>3rd Q</v>
          </cell>
          <cell r="H2850">
            <v>8.7</v>
          </cell>
        </row>
        <row r="2851">
          <cell r="A2851">
            <v>48157670200</v>
          </cell>
          <cell r="B2851" t="str">
            <v>Census Tract 6702, Fort Bend County, Texas</v>
          </cell>
          <cell r="C2851" t="str">
            <v>Fort Bend</v>
          </cell>
          <cell r="D2851" t="str">
            <v>Houston-The Woodlands-Sugar Land, TX</v>
          </cell>
          <cell r="E2851">
            <v>51637</v>
          </cell>
          <cell r="F2851">
            <v>548</v>
          </cell>
          <cell r="G2851" t="str">
            <v>3rd Q</v>
          </cell>
          <cell r="H2851">
            <v>8.4</v>
          </cell>
        </row>
        <row r="2852">
          <cell r="A2852">
            <v>48201540200</v>
          </cell>
          <cell r="B2852" t="str">
            <v>Census Tract 5402, Harris County, Texas</v>
          </cell>
          <cell r="C2852" t="str">
            <v>Harris</v>
          </cell>
          <cell r="D2852" t="str">
            <v>Houston-The Woodlands-Sugar Land, TX</v>
          </cell>
          <cell r="E2852">
            <v>51607</v>
          </cell>
          <cell r="F2852">
            <v>549</v>
          </cell>
          <cell r="G2852" t="str">
            <v>3rd Q</v>
          </cell>
          <cell r="H2852">
            <v>18.2</v>
          </cell>
        </row>
        <row r="2853">
          <cell r="A2853">
            <v>48157672001</v>
          </cell>
          <cell r="B2853" t="str">
            <v>Census Tract 6720.01, Fort Bend County, Texas</v>
          </cell>
          <cell r="C2853" t="str">
            <v>Fort Bend</v>
          </cell>
          <cell r="D2853" t="str">
            <v>Houston-The Woodlands-Sugar Land, TX</v>
          </cell>
          <cell r="E2853">
            <v>51342</v>
          </cell>
          <cell r="F2853">
            <v>550</v>
          </cell>
          <cell r="G2853" t="str">
            <v>3rd Q</v>
          </cell>
          <cell r="H2853">
            <v>13.7</v>
          </cell>
        </row>
        <row r="2854">
          <cell r="A2854">
            <v>48201452000</v>
          </cell>
          <cell r="B2854" t="str">
            <v>Census Tract 4520, Harris County, Texas</v>
          </cell>
          <cell r="C2854" t="str">
            <v>Harris</v>
          </cell>
          <cell r="D2854" t="str">
            <v>Houston-The Woodlands-Sugar Land, TX</v>
          </cell>
          <cell r="E2854">
            <v>51336</v>
          </cell>
          <cell r="F2854">
            <v>551</v>
          </cell>
          <cell r="G2854" t="str">
            <v>3rd Q</v>
          </cell>
          <cell r="H2854">
            <v>17.9</v>
          </cell>
        </row>
        <row r="2855">
          <cell r="A2855">
            <v>48201432100</v>
          </cell>
          <cell r="B2855" t="str">
            <v>Census Tract 4321, Harris County, Texas</v>
          </cell>
          <cell r="C2855" t="str">
            <v>Harris</v>
          </cell>
          <cell r="D2855" t="str">
            <v>Houston-The Woodlands-Sugar Land, TX</v>
          </cell>
          <cell r="E2855">
            <v>51312</v>
          </cell>
          <cell r="F2855">
            <v>552</v>
          </cell>
          <cell r="G2855" t="str">
            <v>3rd Q</v>
          </cell>
          <cell r="H2855">
            <v>12.1</v>
          </cell>
        </row>
        <row r="2856">
          <cell r="A2856">
            <v>48291700700</v>
          </cell>
          <cell r="B2856" t="str">
            <v>Census Tract 7007, Liberty County, Texas</v>
          </cell>
          <cell r="C2856" t="str">
            <v>Liberty</v>
          </cell>
          <cell r="D2856" t="str">
            <v>Houston-The Woodlands-Sugar Land, TX</v>
          </cell>
          <cell r="E2856">
            <v>51134</v>
          </cell>
          <cell r="F2856">
            <v>553</v>
          </cell>
          <cell r="G2856" t="str">
            <v>3rd Q</v>
          </cell>
          <cell r="H2856">
            <v>11.6</v>
          </cell>
        </row>
        <row r="2857">
          <cell r="A2857">
            <v>48201455300</v>
          </cell>
          <cell r="B2857" t="str">
            <v>Census Tract 4553, Harris County, Texas</v>
          </cell>
          <cell r="C2857" t="str">
            <v>Harris</v>
          </cell>
          <cell r="D2857" t="str">
            <v>Houston-The Woodlands-Sugar Land, TX</v>
          </cell>
          <cell r="E2857">
            <v>51031</v>
          </cell>
          <cell r="F2857">
            <v>554</v>
          </cell>
          <cell r="G2857" t="str">
            <v>3rd Q</v>
          </cell>
          <cell r="H2857">
            <v>7.7</v>
          </cell>
        </row>
        <row r="2858">
          <cell r="A2858">
            <v>48039662300</v>
          </cell>
          <cell r="B2858" t="str">
            <v>Census Tract 6623, Brazoria County, Texas</v>
          </cell>
          <cell r="C2858" t="str">
            <v>Brazoria</v>
          </cell>
          <cell r="D2858" t="str">
            <v>Houston-The Woodlands-Sugar Land, TX</v>
          </cell>
          <cell r="E2858">
            <v>51016</v>
          </cell>
          <cell r="F2858">
            <v>555</v>
          </cell>
          <cell r="G2858" t="str">
            <v>3rd Q</v>
          </cell>
          <cell r="H2858">
            <v>18.5</v>
          </cell>
        </row>
        <row r="2859">
          <cell r="A2859">
            <v>48201413201</v>
          </cell>
          <cell r="B2859" t="str">
            <v>Census Tract 4132.01, Harris County, Texas</v>
          </cell>
          <cell r="C2859" t="str">
            <v>Harris</v>
          </cell>
          <cell r="D2859" t="str">
            <v>Houston-The Woodlands-Sugar Land, TX</v>
          </cell>
          <cell r="E2859">
            <v>50955</v>
          </cell>
          <cell r="F2859">
            <v>556</v>
          </cell>
          <cell r="G2859" t="str">
            <v>3rd Q</v>
          </cell>
          <cell r="H2859">
            <v>15.2</v>
          </cell>
        </row>
        <row r="2860">
          <cell r="A2860">
            <v>48167724500</v>
          </cell>
          <cell r="B2860" t="str">
            <v>Census Tract 7245, Galveston County, Texas</v>
          </cell>
          <cell r="C2860" t="str">
            <v>Galveston</v>
          </cell>
          <cell r="D2860" t="str">
            <v>Houston-The Woodlands-Sugar Land, TX</v>
          </cell>
          <cell r="E2860">
            <v>50938</v>
          </cell>
          <cell r="F2860">
            <v>557</v>
          </cell>
          <cell r="G2860" t="str">
            <v>3rd Q</v>
          </cell>
          <cell r="H2860">
            <v>21.5</v>
          </cell>
        </row>
        <row r="2861">
          <cell r="A2861">
            <v>48015760400</v>
          </cell>
          <cell r="B2861" t="str">
            <v>Census Tract 7604, Austin County, Texas</v>
          </cell>
          <cell r="C2861" t="str">
            <v>Austin</v>
          </cell>
          <cell r="D2861" t="str">
            <v>Houston-The Woodlands-Sugar Land, TX</v>
          </cell>
          <cell r="E2861">
            <v>50897</v>
          </cell>
          <cell r="F2861">
            <v>558</v>
          </cell>
          <cell r="G2861" t="str">
            <v>3rd Q</v>
          </cell>
          <cell r="H2861">
            <v>7</v>
          </cell>
        </row>
        <row r="2862">
          <cell r="A2862">
            <v>48291700800</v>
          </cell>
          <cell r="B2862" t="str">
            <v>Census Tract 7008, Liberty County, Texas</v>
          </cell>
          <cell r="C2862" t="str">
            <v>Liberty</v>
          </cell>
          <cell r="D2862" t="str">
            <v>Houston-The Woodlands-Sugar Land, TX</v>
          </cell>
          <cell r="E2862">
            <v>50893</v>
          </cell>
          <cell r="F2862">
            <v>559</v>
          </cell>
          <cell r="G2862" t="str">
            <v>3rd Q</v>
          </cell>
          <cell r="H2862">
            <v>12.6</v>
          </cell>
        </row>
        <row r="2863">
          <cell r="A2863">
            <v>48201321600</v>
          </cell>
          <cell r="B2863" t="str">
            <v>Census Tract 3216, Harris County, Texas</v>
          </cell>
          <cell r="C2863" t="str">
            <v>Harris</v>
          </cell>
          <cell r="D2863" t="str">
            <v>Houston-The Woodlands-Sugar Land, TX</v>
          </cell>
          <cell r="E2863">
            <v>50864</v>
          </cell>
          <cell r="F2863">
            <v>560</v>
          </cell>
          <cell r="G2863" t="str">
            <v>3rd Q</v>
          </cell>
          <cell r="H2863">
            <v>19.7</v>
          </cell>
        </row>
        <row r="2864">
          <cell r="A2864">
            <v>48201522401</v>
          </cell>
          <cell r="B2864" t="str">
            <v>Census Tract 5224.01, Harris County, Texas</v>
          </cell>
          <cell r="C2864" t="str">
            <v>Harris</v>
          </cell>
          <cell r="D2864" t="str">
            <v>Houston-The Woodlands-Sugar Land, TX</v>
          </cell>
          <cell r="E2864">
            <v>50833</v>
          </cell>
          <cell r="F2864">
            <v>561</v>
          </cell>
          <cell r="G2864" t="str">
            <v>3rd Q</v>
          </cell>
          <cell r="H2864">
            <v>21.3</v>
          </cell>
        </row>
        <row r="2865">
          <cell r="A2865">
            <v>48291701300</v>
          </cell>
          <cell r="B2865" t="str">
            <v>Census Tract 7013, Liberty County, Texas</v>
          </cell>
          <cell r="C2865" t="str">
            <v>Liberty</v>
          </cell>
          <cell r="D2865" t="str">
            <v>Houston-The Woodlands-Sugar Land, TX</v>
          </cell>
          <cell r="E2865">
            <v>50811</v>
          </cell>
          <cell r="F2865">
            <v>562</v>
          </cell>
          <cell r="G2865" t="str">
            <v>3rd Q</v>
          </cell>
          <cell r="H2865">
            <v>11.1</v>
          </cell>
        </row>
        <row r="2866">
          <cell r="A2866">
            <v>48201253800</v>
          </cell>
          <cell r="B2866" t="str">
            <v>Census Tract 2538, Harris County, Texas</v>
          </cell>
          <cell r="C2866" t="str">
            <v>Harris</v>
          </cell>
          <cell r="D2866" t="str">
            <v>Houston-The Woodlands-Sugar Land, TX</v>
          </cell>
          <cell r="E2866">
            <v>50696</v>
          </cell>
          <cell r="F2866">
            <v>563</v>
          </cell>
          <cell r="G2866" t="str">
            <v>3rd Q</v>
          </cell>
          <cell r="H2866">
            <v>26.2</v>
          </cell>
        </row>
        <row r="2867">
          <cell r="A2867">
            <v>48201552302</v>
          </cell>
          <cell r="B2867" t="str">
            <v>Census Tract 5523.02, Harris County, Texas</v>
          </cell>
          <cell r="C2867" t="str">
            <v>Harris</v>
          </cell>
          <cell r="D2867" t="str">
            <v>Houston-The Woodlands-Sugar Land, TX</v>
          </cell>
          <cell r="E2867">
            <v>50652</v>
          </cell>
          <cell r="F2867">
            <v>564</v>
          </cell>
          <cell r="G2867" t="str">
            <v>3rd Q</v>
          </cell>
          <cell r="H2867">
            <v>4.5</v>
          </cell>
        </row>
        <row r="2868">
          <cell r="A2868">
            <v>48201321700</v>
          </cell>
          <cell r="B2868" t="str">
            <v>Census Tract 3217, Harris County, Texas</v>
          </cell>
          <cell r="C2868" t="str">
            <v>Harris</v>
          </cell>
          <cell r="D2868" t="str">
            <v>Houston-The Woodlands-Sugar Land, TX</v>
          </cell>
          <cell r="E2868">
            <v>50625</v>
          </cell>
          <cell r="F2868">
            <v>565</v>
          </cell>
          <cell r="G2868" t="str">
            <v>3rd Q</v>
          </cell>
          <cell r="H2868">
            <v>12.7</v>
          </cell>
        </row>
        <row r="2869">
          <cell r="A2869">
            <v>48339693102</v>
          </cell>
          <cell r="B2869" t="str">
            <v>Census Tract 6931.02, Montgomery County, Texas</v>
          </cell>
          <cell r="C2869" t="str">
            <v>Montgomery</v>
          </cell>
          <cell r="D2869" t="str">
            <v>Houston-The Woodlands-Sugar Land, TX</v>
          </cell>
          <cell r="E2869">
            <v>50465</v>
          </cell>
          <cell r="F2869">
            <v>566</v>
          </cell>
          <cell r="G2869" t="str">
            <v>3rd Q</v>
          </cell>
          <cell r="H2869">
            <v>20.6</v>
          </cell>
        </row>
        <row r="2870">
          <cell r="A2870">
            <v>48201522201</v>
          </cell>
          <cell r="B2870" t="str">
            <v>Census Tract 5222.01, Harris County, Texas</v>
          </cell>
          <cell r="C2870" t="str">
            <v>Harris</v>
          </cell>
          <cell r="D2870" t="str">
            <v>Houston-The Woodlands-Sugar Land, TX</v>
          </cell>
          <cell r="E2870">
            <v>50351</v>
          </cell>
          <cell r="F2870">
            <v>567</v>
          </cell>
          <cell r="G2870" t="str">
            <v>3rd Q</v>
          </cell>
          <cell r="H2870">
            <v>27.6</v>
          </cell>
        </row>
        <row r="2871">
          <cell r="A2871">
            <v>48201533500</v>
          </cell>
          <cell r="B2871" t="str">
            <v>Census Tract 5335, Harris County, Texas</v>
          </cell>
          <cell r="C2871" t="str">
            <v>Harris</v>
          </cell>
          <cell r="D2871" t="str">
            <v>Houston-The Woodlands-Sugar Land, TX</v>
          </cell>
          <cell r="E2871">
            <v>50236</v>
          </cell>
          <cell r="F2871">
            <v>568</v>
          </cell>
          <cell r="G2871" t="str">
            <v>3rd Q</v>
          </cell>
          <cell r="H2871">
            <v>21.7</v>
          </cell>
        </row>
        <row r="2872">
          <cell r="A2872">
            <v>48201543200</v>
          </cell>
          <cell r="B2872" t="str">
            <v>Census Tract 5432, Harris County, Texas</v>
          </cell>
          <cell r="C2872" t="str">
            <v>Harris</v>
          </cell>
          <cell r="D2872" t="str">
            <v>Houston-The Woodlands-Sugar Land, TX</v>
          </cell>
          <cell r="E2872">
            <v>50161</v>
          </cell>
          <cell r="F2872">
            <v>569</v>
          </cell>
          <cell r="G2872" t="str">
            <v>3rd Q</v>
          </cell>
          <cell r="H2872">
            <v>15.2</v>
          </cell>
        </row>
        <row r="2873">
          <cell r="A2873">
            <v>48201343600</v>
          </cell>
          <cell r="B2873" t="str">
            <v>Census Tract 3436, Harris County, Texas</v>
          </cell>
          <cell r="C2873" t="str">
            <v>Harris</v>
          </cell>
          <cell r="D2873" t="str">
            <v>Houston-The Woodlands-Sugar Land, TX</v>
          </cell>
          <cell r="E2873">
            <v>50150</v>
          </cell>
          <cell r="F2873">
            <v>570</v>
          </cell>
          <cell r="G2873" t="str">
            <v>3rd Q</v>
          </cell>
          <cell r="H2873">
            <v>15.9</v>
          </cell>
        </row>
        <row r="2874">
          <cell r="A2874">
            <v>48039662900</v>
          </cell>
          <cell r="B2874" t="str">
            <v>Census Tract 6629, Brazoria County, Texas</v>
          </cell>
          <cell r="C2874" t="str">
            <v>Brazoria</v>
          </cell>
          <cell r="D2874" t="str">
            <v>Houston-The Woodlands-Sugar Land, TX</v>
          </cell>
          <cell r="E2874">
            <v>50040</v>
          </cell>
          <cell r="F2874">
            <v>571</v>
          </cell>
          <cell r="G2874" t="str">
            <v>3rd Q</v>
          </cell>
          <cell r="H2874">
            <v>12.2</v>
          </cell>
        </row>
        <row r="2875">
          <cell r="A2875">
            <v>48039660900</v>
          </cell>
          <cell r="B2875" t="str">
            <v>Census Tract 6609, Brazoria County, Texas</v>
          </cell>
          <cell r="C2875" t="str">
            <v>Brazoria</v>
          </cell>
          <cell r="D2875" t="str">
            <v>Houston-The Woodlands-Sugar Land, TX</v>
          </cell>
          <cell r="E2875">
            <v>50020</v>
          </cell>
          <cell r="F2875">
            <v>572</v>
          </cell>
          <cell r="G2875" t="str">
            <v>3rd Q</v>
          </cell>
          <cell r="H2875">
            <v>22.3</v>
          </cell>
        </row>
        <row r="2876">
          <cell r="A2876">
            <v>48201542400</v>
          </cell>
          <cell r="B2876" t="str">
            <v>Census Tract 5424, Harris County, Texas</v>
          </cell>
          <cell r="C2876" t="str">
            <v>Harris</v>
          </cell>
          <cell r="D2876" t="str">
            <v>Houston-The Woodlands-Sugar Land, TX</v>
          </cell>
          <cell r="E2876">
            <v>49966</v>
          </cell>
          <cell r="F2876">
            <v>573</v>
          </cell>
          <cell r="G2876" t="str">
            <v>3rd Q</v>
          </cell>
          <cell r="H2876">
            <v>16.1</v>
          </cell>
        </row>
        <row r="2877">
          <cell r="A2877">
            <v>48201322700</v>
          </cell>
          <cell r="B2877" t="str">
            <v>Census Tract 3227, Harris County, Texas</v>
          </cell>
          <cell r="C2877" t="str">
            <v>Harris</v>
          </cell>
          <cell r="D2877" t="str">
            <v>Houston-The Woodlands-Sugar Land, TX</v>
          </cell>
          <cell r="E2877">
            <v>49868</v>
          </cell>
          <cell r="F2877">
            <v>574</v>
          </cell>
          <cell r="G2877" t="str">
            <v>3rd Q</v>
          </cell>
          <cell r="H2877">
            <v>19</v>
          </cell>
        </row>
        <row r="2878">
          <cell r="A2878">
            <v>48201210600</v>
          </cell>
          <cell r="B2878" t="str">
            <v>Census Tract 2106, Harris County, Texas</v>
          </cell>
          <cell r="C2878" t="str">
            <v>Harris</v>
          </cell>
          <cell r="D2878" t="str">
            <v>Houston-The Woodlands-Sugar Land, TX</v>
          </cell>
          <cell r="E2878">
            <v>49854</v>
          </cell>
          <cell r="F2878">
            <v>575</v>
          </cell>
          <cell r="G2878" t="str">
            <v>3rd Q</v>
          </cell>
          <cell r="H2878">
            <v>14.1</v>
          </cell>
        </row>
        <row r="2879">
          <cell r="A2879">
            <v>48339690300</v>
          </cell>
          <cell r="B2879" t="str">
            <v>Census Tract 6903, Montgomery County, Texas</v>
          </cell>
          <cell r="C2879" t="str">
            <v>Montgomery</v>
          </cell>
          <cell r="D2879" t="str">
            <v>Houston-The Woodlands-Sugar Land, TX</v>
          </cell>
          <cell r="E2879">
            <v>49803</v>
          </cell>
          <cell r="F2879">
            <v>576</v>
          </cell>
          <cell r="G2879" t="str">
            <v>3rd Q</v>
          </cell>
          <cell r="H2879">
            <v>21</v>
          </cell>
        </row>
        <row r="2880">
          <cell r="A2880">
            <v>48201440100</v>
          </cell>
          <cell r="B2880" t="str">
            <v>Census Tract 4401, Harris County, Texas</v>
          </cell>
          <cell r="C2880" t="str">
            <v>Harris</v>
          </cell>
          <cell r="D2880" t="str">
            <v>Houston-The Woodlands-Sugar Land, TX</v>
          </cell>
          <cell r="E2880">
            <v>49792</v>
          </cell>
          <cell r="F2880">
            <v>577</v>
          </cell>
          <cell r="G2880" t="str">
            <v>3rd Q</v>
          </cell>
          <cell r="H2880">
            <v>10.2</v>
          </cell>
        </row>
        <row r="2881">
          <cell r="A2881">
            <v>48201454100</v>
          </cell>
          <cell r="B2881" t="str">
            <v>Census Tract 4541, Harris County, Texas</v>
          </cell>
          <cell r="C2881" t="str">
            <v>Harris</v>
          </cell>
          <cell r="D2881" t="str">
            <v>Houston-The Woodlands-Sugar Land, TX</v>
          </cell>
          <cell r="E2881">
            <v>49777</v>
          </cell>
          <cell r="F2881">
            <v>578</v>
          </cell>
          <cell r="G2881" t="str">
            <v>3rd Q</v>
          </cell>
          <cell r="H2881">
            <v>12.8</v>
          </cell>
        </row>
        <row r="2882">
          <cell r="A2882">
            <v>48201532400</v>
          </cell>
          <cell r="B2882" t="str">
            <v>Census Tract 5324, Harris County, Texas</v>
          </cell>
          <cell r="C2882" t="str">
            <v>Harris</v>
          </cell>
          <cell r="D2882" t="str">
            <v>Houston-The Woodlands-Sugar Land, TX</v>
          </cell>
          <cell r="E2882">
            <v>49677</v>
          </cell>
          <cell r="F2882">
            <v>579</v>
          </cell>
          <cell r="G2882" t="str">
            <v>3rd Q</v>
          </cell>
          <cell r="H2882">
            <v>10</v>
          </cell>
        </row>
        <row r="2883">
          <cell r="A2883">
            <v>48201314400</v>
          </cell>
          <cell r="B2883" t="str">
            <v>Census Tract 3144, Harris County, Texas</v>
          </cell>
          <cell r="C2883" t="str">
            <v>Harris</v>
          </cell>
          <cell r="D2883" t="str">
            <v>Houston-The Woodlands-Sugar Land, TX</v>
          </cell>
          <cell r="E2883">
            <v>49623</v>
          </cell>
          <cell r="F2883">
            <v>580</v>
          </cell>
          <cell r="G2883" t="str">
            <v>3rd Q</v>
          </cell>
          <cell r="H2883">
            <v>21.5</v>
          </cell>
        </row>
        <row r="2884">
          <cell r="A2884">
            <v>48201422600</v>
          </cell>
          <cell r="B2884" t="str">
            <v>Census Tract 4226, Harris County, Texas</v>
          </cell>
          <cell r="C2884" t="str">
            <v>Harris</v>
          </cell>
          <cell r="D2884" t="str">
            <v>Houston-The Woodlands-Sugar Land, TX</v>
          </cell>
          <cell r="E2884">
            <v>49613</v>
          </cell>
          <cell r="F2884">
            <v>581</v>
          </cell>
          <cell r="G2884" t="str">
            <v>3rd Q</v>
          </cell>
          <cell r="H2884">
            <v>15</v>
          </cell>
        </row>
        <row r="2885">
          <cell r="A2885">
            <v>48201323701</v>
          </cell>
          <cell r="B2885" t="str">
            <v>Census Tract 3237.01, Harris County, Texas</v>
          </cell>
          <cell r="C2885" t="str">
            <v>Harris</v>
          </cell>
          <cell r="D2885" t="str">
            <v>Houston-The Woodlands-Sugar Land, TX</v>
          </cell>
          <cell r="E2885">
            <v>49606</v>
          </cell>
          <cell r="F2885">
            <v>582</v>
          </cell>
          <cell r="G2885" t="str">
            <v>3rd Q</v>
          </cell>
          <cell r="H2885">
            <v>10.8</v>
          </cell>
        </row>
        <row r="2886">
          <cell r="A2886">
            <v>48201322600</v>
          </cell>
          <cell r="B2886" t="str">
            <v>Census Tract 3226, Harris County, Texas</v>
          </cell>
          <cell r="C2886" t="str">
            <v>Harris</v>
          </cell>
          <cell r="D2886" t="str">
            <v>Houston-The Woodlands-Sugar Land, TX</v>
          </cell>
          <cell r="E2886">
            <v>49583</v>
          </cell>
          <cell r="F2886">
            <v>583</v>
          </cell>
          <cell r="G2886" t="str">
            <v>3rd Q</v>
          </cell>
          <cell r="H2886">
            <v>11.4</v>
          </cell>
        </row>
        <row r="2887">
          <cell r="A2887">
            <v>48201342400</v>
          </cell>
          <cell r="B2887" t="str">
            <v>Census Tract 3424, Harris County, Texas</v>
          </cell>
          <cell r="C2887" t="str">
            <v>Harris</v>
          </cell>
          <cell r="D2887" t="str">
            <v>Houston-The Woodlands-Sugar Land, TX</v>
          </cell>
          <cell r="E2887">
            <v>49452</v>
          </cell>
          <cell r="F2887">
            <v>584</v>
          </cell>
          <cell r="G2887" t="str">
            <v>3rd Q</v>
          </cell>
          <cell r="H2887">
            <v>15.6</v>
          </cell>
        </row>
        <row r="2888">
          <cell r="A2888">
            <v>48201422100</v>
          </cell>
          <cell r="B2888" t="str">
            <v>Census Tract 4221, Harris County, Texas</v>
          </cell>
          <cell r="C2888" t="str">
            <v>Harris</v>
          </cell>
          <cell r="D2888" t="str">
            <v>Houston-The Woodlands-Sugar Land, TX</v>
          </cell>
          <cell r="E2888">
            <v>49348</v>
          </cell>
          <cell r="F2888">
            <v>585</v>
          </cell>
          <cell r="G2888" t="str">
            <v>3rd Q</v>
          </cell>
          <cell r="H2888">
            <v>9.1</v>
          </cell>
        </row>
        <row r="2889">
          <cell r="A2889">
            <v>48201433300</v>
          </cell>
          <cell r="B2889" t="str">
            <v>Census Tract 4333, Harris County, Texas</v>
          </cell>
          <cell r="C2889" t="str">
            <v>Harris</v>
          </cell>
          <cell r="D2889" t="str">
            <v>Houston-The Woodlands-Sugar Land, TX</v>
          </cell>
          <cell r="E2889">
            <v>49195</v>
          </cell>
          <cell r="F2889">
            <v>586</v>
          </cell>
          <cell r="G2889" t="str">
            <v>3rd Q</v>
          </cell>
          <cell r="H2889">
            <v>14.4</v>
          </cell>
        </row>
        <row r="2890">
          <cell r="A2890">
            <v>48201422302</v>
          </cell>
          <cell r="B2890" t="str">
            <v>Census Tract 4223.02, Harris County, Texas</v>
          </cell>
          <cell r="C2890" t="str">
            <v>Harris</v>
          </cell>
          <cell r="D2890" t="str">
            <v>Houston-The Woodlands-Sugar Land, TX</v>
          </cell>
          <cell r="E2890">
            <v>49097</v>
          </cell>
          <cell r="F2890">
            <v>587</v>
          </cell>
          <cell r="G2890" t="str">
            <v>3rd Q</v>
          </cell>
          <cell r="H2890">
            <v>17.9</v>
          </cell>
        </row>
        <row r="2891">
          <cell r="A2891">
            <v>48201423401</v>
          </cell>
          <cell r="B2891" t="str">
            <v>Census Tract 4234.01, Harris County, Texas</v>
          </cell>
          <cell r="C2891" t="str">
            <v>Harris</v>
          </cell>
          <cell r="D2891" t="str">
            <v>Houston-The Woodlands-Sugar Land, TX</v>
          </cell>
          <cell r="E2891">
            <v>49046</v>
          </cell>
          <cell r="F2891">
            <v>588</v>
          </cell>
          <cell r="G2891" t="str">
            <v>3rd Q</v>
          </cell>
          <cell r="H2891">
            <v>17.4</v>
          </cell>
        </row>
        <row r="2892">
          <cell r="A2892">
            <v>48167721900</v>
          </cell>
          <cell r="B2892" t="str">
            <v>Census Tract 7219, Galveston County, Texas</v>
          </cell>
          <cell r="C2892" t="str">
            <v>Galveston</v>
          </cell>
          <cell r="D2892" t="str">
            <v>Houston-The Woodlands-Sugar Land, TX</v>
          </cell>
          <cell r="E2892">
            <v>48958</v>
          </cell>
          <cell r="F2892">
            <v>589</v>
          </cell>
          <cell r="G2892" t="str">
            <v>3rd Q</v>
          </cell>
          <cell r="H2892">
            <v>14.7</v>
          </cell>
        </row>
        <row r="2893">
          <cell r="A2893">
            <v>48039663000</v>
          </cell>
          <cell r="B2893" t="str">
            <v>Census Tract 6630, Brazoria County, Texas</v>
          </cell>
          <cell r="C2893" t="str">
            <v>Brazoria</v>
          </cell>
          <cell r="D2893" t="str">
            <v>Houston-The Woodlands-Sugar Land, TX</v>
          </cell>
          <cell r="E2893">
            <v>48952</v>
          </cell>
          <cell r="F2893">
            <v>590</v>
          </cell>
          <cell r="G2893" t="str">
            <v>3rd Q</v>
          </cell>
          <cell r="H2893">
            <v>17.7</v>
          </cell>
        </row>
        <row r="2894">
          <cell r="A2894">
            <v>48157675800</v>
          </cell>
          <cell r="B2894" t="str">
            <v>Census Tract 6758, Fort Bend County, Texas</v>
          </cell>
          <cell r="C2894" t="str">
            <v>Fort Bend</v>
          </cell>
          <cell r="D2894" t="str">
            <v>Houston-The Woodlands-Sugar Land, TX</v>
          </cell>
          <cell r="E2894">
            <v>48841</v>
          </cell>
          <cell r="F2894">
            <v>591</v>
          </cell>
          <cell r="G2894" t="str">
            <v>3rd Q</v>
          </cell>
          <cell r="H2894">
            <v>17.1</v>
          </cell>
        </row>
        <row r="2895">
          <cell r="A2895">
            <v>48339692900</v>
          </cell>
          <cell r="B2895" t="str">
            <v>Census Tract 6929, Montgomery County, Texas</v>
          </cell>
          <cell r="C2895" t="str">
            <v>Montgomery</v>
          </cell>
          <cell r="D2895" t="str">
            <v>Houston-The Woodlands-Sugar Land, TX</v>
          </cell>
          <cell r="E2895">
            <v>48801</v>
          </cell>
          <cell r="F2895">
            <v>592</v>
          </cell>
          <cell r="G2895" t="str">
            <v>3rd Q</v>
          </cell>
          <cell r="H2895">
            <v>22.5</v>
          </cell>
        </row>
        <row r="2896">
          <cell r="A2896">
            <v>48201422702</v>
          </cell>
          <cell r="B2896" t="str">
            <v>Census Tract 4227.02, Harris County, Texas</v>
          </cell>
          <cell r="C2896" t="str">
            <v>Harris</v>
          </cell>
          <cell r="D2896" t="str">
            <v>Houston-The Woodlands-Sugar Land, TX</v>
          </cell>
          <cell r="E2896">
            <v>48738</v>
          </cell>
          <cell r="F2896">
            <v>593</v>
          </cell>
          <cell r="G2896" t="str">
            <v>3rd Q</v>
          </cell>
          <cell r="H2896">
            <v>13</v>
          </cell>
        </row>
        <row r="2897">
          <cell r="A2897">
            <v>48201551600</v>
          </cell>
          <cell r="B2897" t="str">
            <v>Census Tract 5516, Harris County, Texas</v>
          </cell>
          <cell r="C2897" t="str">
            <v>Harris</v>
          </cell>
          <cell r="D2897" t="str">
            <v>Houston-The Woodlands-Sugar Land, TX</v>
          </cell>
          <cell r="E2897">
            <v>48684</v>
          </cell>
          <cell r="F2897">
            <v>594</v>
          </cell>
          <cell r="G2897" t="str">
            <v>3rd Q</v>
          </cell>
          <cell r="H2897">
            <v>9.6</v>
          </cell>
        </row>
        <row r="2898">
          <cell r="A2898">
            <v>48039664400</v>
          </cell>
          <cell r="B2898" t="str">
            <v>Census Tract 6644, Brazoria County, Texas</v>
          </cell>
          <cell r="C2898" t="str">
            <v>Brazoria</v>
          </cell>
          <cell r="D2898" t="str">
            <v>Houston-The Woodlands-Sugar Land, TX</v>
          </cell>
          <cell r="E2898">
            <v>48635</v>
          </cell>
          <cell r="F2898">
            <v>595</v>
          </cell>
          <cell r="G2898" t="str">
            <v>3rd Q</v>
          </cell>
          <cell r="H2898">
            <v>18.4</v>
          </cell>
        </row>
        <row r="2899">
          <cell r="A2899">
            <v>48201253500</v>
          </cell>
          <cell r="B2899" t="str">
            <v>Census Tract 2535, Harris County, Texas</v>
          </cell>
          <cell r="C2899" t="str">
            <v>Harris</v>
          </cell>
          <cell r="D2899" t="str">
            <v>Houston-The Woodlands-Sugar Land, TX</v>
          </cell>
          <cell r="E2899">
            <v>48580</v>
          </cell>
          <cell r="F2899">
            <v>596</v>
          </cell>
          <cell r="G2899" t="str">
            <v>3rd Q</v>
          </cell>
          <cell r="H2899">
            <v>15.7</v>
          </cell>
        </row>
        <row r="2900">
          <cell r="A2900">
            <v>48201252200</v>
          </cell>
          <cell r="B2900" t="str">
            <v>Census Tract 2522, Harris County, Texas</v>
          </cell>
          <cell r="C2900" t="str">
            <v>Harris</v>
          </cell>
          <cell r="D2900" t="str">
            <v>Houston-The Woodlands-Sugar Land, TX</v>
          </cell>
          <cell r="E2900">
            <v>48504</v>
          </cell>
          <cell r="F2900">
            <v>597</v>
          </cell>
          <cell r="G2900" t="str">
            <v>3rd Q</v>
          </cell>
          <cell r="H2900">
            <v>17.2</v>
          </cell>
        </row>
        <row r="2901">
          <cell r="A2901">
            <v>48201330900</v>
          </cell>
          <cell r="B2901" t="str">
            <v>Census Tract 3309, Harris County, Texas</v>
          </cell>
          <cell r="C2901" t="str">
            <v>Harris</v>
          </cell>
          <cell r="D2901" t="str">
            <v>Houston-The Woodlands-Sugar Land, TX</v>
          </cell>
          <cell r="E2901">
            <v>48410</v>
          </cell>
          <cell r="F2901">
            <v>598</v>
          </cell>
          <cell r="G2901" t="str">
            <v>3rd Q</v>
          </cell>
          <cell r="H2901">
            <v>14.2</v>
          </cell>
        </row>
        <row r="2902">
          <cell r="A2902">
            <v>48201540800</v>
          </cell>
          <cell r="B2902" t="str">
            <v>Census Tract 5408, Harris County, Texas</v>
          </cell>
          <cell r="C2902" t="str">
            <v>Harris</v>
          </cell>
          <cell r="D2902" t="str">
            <v>Houston-The Woodlands-Sugar Land, TX</v>
          </cell>
          <cell r="E2902">
            <v>48333</v>
          </cell>
          <cell r="F2902">
            <v>599</v>
          </cell>
          <cell r="G2902" t="str">
            <v>3rd Q</v>
          </cell>
          <cell r="H2902">
            <v>11.8</v>
          </cell>
        </row>
        <row r="2903">
          <cell r="A2903">
            <v>48201330302</v>
          </cell>
          <cell r="B2903" t="str">
            <v>Census Tract 3303.02, Harris County, Texas</v>
          </cell>
          <cell r="C2903" t="str">
            <v>Harris</v>
          </cell>
          <cell r="D2903" t="str">
            <v>Houston-The Woodlands-Sugar Land, TX</v>
          </cell>
          <cell r="E2903">
            <v>48329</v>
          </cell>
          <cell r="F2903">
            <v>600</v>
          </cell>
          <cell r="G2903" t="str">
            <v>3rd Q</v>
          </cell>
          <cell r="H2903">
            <v>17.9</v>
          </cell>
        </row>
        <row r="2904">
          <cell r="A2904">
            <v>48201550603</v>
          </cell>
          <cell r="B2904" t="str">
            <v>Census Tract 5506.03, Harris County, Texas</v>
          </cell>
          <cell r="C2904" t="str">
            <v>Harris</v>
          </cell>
          <cell r="D2904" t="str">
            <v>Houston-The Woodlands-Sugar Land, TX</v>
          </cell>
          <cell r="E2904">
            <v>48267</v>
          </cell>
          <cell r="F2904">
            <v>601</v>
          </cell>
          <cell r="G2904" t="str">
            <v>3rd Q</v>
          </cell>
          <cell r="H2904">
            <v>25</v>
          </cell>
        </row>
        <row r="2905">
          <cell r="A2905">
            <v>48201323702</v>
          </cell>
          <cell r="B2905" t="str">
            <v>Census Tract 3237.02, Harris County, Texas</v>
          </cell>
          <cell r="C2905" t="str">
            <v>Harris</v>
          </cell>
          <cell r="D2905" t="str">
            <v>Houston-The Woodlands-Sugar Land, TX</v>
          </cell>
          <cell r="E2905">
            <v>48000</v>
          </cell>
          <cell r="F2905">
            <v>602</v>
          </cell>
          <cell r="G2905" t="str">
            <v>3rd Q</v>
          </cell>
          <cell r="H2905">
            <v>12.8</v>
          </cell>
        </row>
        <row r="2906">
          <cell r="A2906">
            <v>48201253900</v>
          </cell>
          <cell r="B2906" t="str">
            <v>Census Tract 2539, Harris County, Texas</v>
          </cell>
          <cell r="C2906" t="str">
            <v>Harris</v>
          </cell>
          <cell r="D2906" t="str">
            <v>Houston-The Woodlands-Sugar Land, TX</v>
          </cell>
          <cell r="E2906">
            <v>47917</v>
          </cell>
          <cell r="F2906">
            <v>603</v>
          </cell>
          <cell r="G2906" t="str">
            <v>3rd Q</v>
          </cell>
          <cell r="H2906">
            <v>18.4</v>
          </cell>
        </row>
        <row r="2907">
          <cell r="A2907">
            <v>48201341301</v>
          </cell>
          <cell r="B2907" t="str">
            <v>Census Tract 3413.01, Harris County, Texas</v>
          </cell>
          <cell r="C2907" t="str">
            <v>Harris</v>
          </cell>
          <cell r="D2907" t="str">
            <v>Houston-The Woodlands-Sugar Land, TX</v>
          </cell>
          <cell r="E2907">
            <v>47904</v>
          </cell>
          <cell r="F2907">
            <v>604</v>
          </cell>
          <cell r="G2907" t="str">
            <v>3rd Q</v>
          </cell>
          <cell r="H2907">
            <v>18.1</v>
          </cell>
        </row>
        <row r="2908">
          <cell r="A2908">
            <v>48201532502</v>
          </cell>
          <cell r="B2908" t="str">
            <v>Census Tract 5325.02, Harris County, Texas</v>
          </cell>
          <cell r="C2908" t="str">
            <v>Harris</v>
          </cell>
          <cell r="D2908" t="str">
            <v>Houston-The Woodlands-Sugar Land, TX</v>
          </cell>
          <cell r="E2908">
            <v>47873</v>
          </cell>
          <cell r="F2908">
            <v>605</v>
          </cell>
          <cell r="G2908" t="str">
            <v>3rd Q</v>
          </cell>
          <cell r="H2908">
            <v>28.1</v>
          </cell>
        </row>
        <row r="2909">
          <cell r="A2909">
            <v>48201233300</v>
          </cell>
          <cell r="B2909" t="str">
            <v>Census Tract 2333, Harris County, Texas</v>
          </cell>
          <cell r="C2909" t="str">
            <v>Harris</v>
          </cell>
          <cell r="D2909" t="str">
            <v>Houston-The Woodlands-Sugar Land, TX</v>
          </cell>
          <cell r="E2909">
            <v>47853</v>
          </cell>
          <cell r="F2909">
            <v>606</v>
          </cell>
          <cell r="G2909" t="str">
            <v>3rd Q</v>
          </cell>
          <cell r="H2909">
            <v>21.7</v>
          </cell>
        </row>
        <row r="2910">
          <cell r="A2910">
            <v>48201552400</v>
          </cell>
          <cell r="B2910" t="str">
            <v>Census Tract 5524, Harris County, Texas</v>
          </cell>
          <cell r="C2910" t="str">
            <v>Harris</v>
          </cell>
          <cell r="D2910" t="str">
            <v>Houston-The Woodlands-Sugar Land, TX</v>
          </cell>
          <cell r="E2910">
            <v>47827</v>
          </cell>
          <cell r="F2910">
            <v>607</v>
          </cell>
          <cell r="G2910" t="str">
            <v>3rd Q</v>
          </cell>
          <cell r="H2910">
            <v>14</v>
          </cell>
        </row>
        <row r="2911">
          <cell r="A2911">
            <v>48201452700</v>
          </cell>
          <cell r="B2911" t="str">
            <v>Census Tract 4527, Harris County, Texas</v>
          </cell>
          <cell r="C2911" t="str">
            <v>Harris</v>
          </cell>
          <cell r="D2911" t="str">
            <v>Houston-The Woodlands-Sugar Land, TX</v>
          </cell>
          <cell r="E2911">
            <v>47712</v>
          </cell>
          <cell r="F2911">
            <v>608</v>
          </cell>
          <cell r="G2911" t="str">
            <v>3rd Q</v>
          </cell>
          <cell r="H2911">
            <v>16.1</v>
          </cell>
        </row>
        <row r="2912">
          <cell r="A2912">
            <v>48157672601</v>
          </cell>
          <cell r="B2912" t="str">
            <v>Census Tract 6726.01, Fort Bend County, Texas</v>
          </cell>
          <cell r="C2912" t="str">
            <v>Fort Bend</v>
          </cell>
          <cell r="D2912" t="str">
            <v>Houston-The Woodlands-Sugar Land, TX</v>
          </cell>
          <cell r="E2912">
            <v>47560</v>
          </cell>
          <cell r="F2912">
            <v>609</v>
          </cell>
          <cell r="G2912" t="str">
            <v>3rd Q</v>
          </cell>
          <cell r="H2912">
            <v>11.6</v>
          </cell>
        </row>
        <row r="2913">
          <cell r="A2913">
            <v>48015760501</v>
          </cell>
          <cell r="B2913" t="str">
            <v>Census Tract 7605.01, Austin County, Texas</v>
          </cell>
          <cell r="C2913" t="str">
            <v>Austin</v>
          </cell>
          <cell r="D2913" t="str">
            <v>Houston-The Woodlands-Sugar Land, TX</v>
          </cell>
          <cell r="E2913">
            <v>47458</v>
          </cell>
          <cell r="F2913">
            <v>610</v>
          </cell>
          <cell r="G2913" t="str">
            <v>3rd Q</v>
          </cell>
          <cell r="H2913">
            <v>6.8</v>
          </cell>
        </row>
        <row r="2914">
          <cell r="A2914">
            <v>48201412900</v>
          </cell>
          <cell r="B2914" t="str">
            <v>Census Tract 4129, Harris County, Texas</v>
          </cell>
          <cell r="C2914" t="str">
            <v>Harris</v>
          </cell>
          <cell r="D2914" t="str">
            <v>Houston-The Woodlands-Sugar Land, TX</v>
          </cell>
          <cell r="E2914">
            <v>47344</v>
          </cell>
          <cell r="F2914">
            <v>611</v>
          </cell>
          <cell r="G2914" t="str">
            <v>3rd Q</v>
          </cell>
          <cell r="H2914">
            <v>8.9</v>
          </cell>
        </row>
        <row r="2915">
          <cell r="A2915">
            <v>48201541300</v>
          </cell>
          <cell r="B2915" t="str">
            <v>Census Tract 5413, Harris County, Texas</v>
          </cell>
          <cell r="C2915" t="str">
            <v>Harris</v>
          </cell>
          <cell r="D2915" t="str">
            <v>Houston-The Woodlands-Sugar Land, TX</v>
          </cell>
          <cell r="E2915">
            <v>47282</v>
          </cell>
          <cell r="F2915">
            <v>612</v>
          </cell>
          <cell r="G2915" t="str">
            <v>3rd Q</v>
          </cell>
          <cell r="H2915">
            <v>19.6</v>
          </cell>
        </row>
        <row r="2916">
          <cell r="A2916">
            <v>48201233200</v>
          </cell>
          <cell r="B2916" t="str">
            <v>Census Tract 2332, Harris County, Texas</v>
          </cell>
          <cell r="C2916" t="str">
            <v>Harris</v>
          </cell>
          <cell r="D2916" t="str">
            <v>Houston-The Woodlands-Sugar Land, TX</v>
          </cell>
          <cell r="E2916">
            <v>47260</v>
          </cell>
          <cell r="F2916">
            <v>613</v>
          </cell>
          <cell r="G2916" t="str">
            <v>3rd Q</v>
          </cell>
          <cell r="H2916">
            <v>20.3</v>
          </cell>
        </row>
        <row r="2917">
          <cell r="A2917">
            <v>48201453502</v>
          </cell>
          <cell r="B2917" t="str">
            <v>Census Tract 4535.02, Harris County, Texas</v>
          </cell>
          <cell r="C2917" t="str">
            <v>Harris</v>
          </cell>
          <cell r="D2917" t="str">
            <v>Houston-The Woodlands-Sugar Land, TX</v>
          </cell>
          <cell r="E2917">
            <v>47255</v>
          </cell>
          <cell r="F2917">
            <v>614</v>
          </cell>
          <cell r="G2917" t="str">
            <v>3rd Q</v>
          </cell>
          <cell r="H2917">
            <v>5</v>
          </cell>
        </row>
        <row r="2918">
          <cell r="A2918">
            <v>48201533901</v>
          </cell>
          <cell r="B2918" t="str">
            <v>Census Tract 5339.01, Harris County, Texas</v>
          </cell>
          <cell r="C2918" t="str">
            <v>Harris</v>
          </cell>
          <cell r="D2918" t="str">
            <v>Houston-The Woodlands-Sugar Land, TX</v>
          </cell>
          <cell r="E2918">
            <v>46982</v>
          </cell>
          <cell r="F2918">
            <v>615</v>
          </cell>
          <cell r="G2918" t="str">
            <v>3rd Q</v>
          </cell>
          <cell r="H2918">
            <v>25.6</v>
          </cell>
        </row>
        <row r="2919">
          <cell r="A2919">
            <v>48201323200</v>
          </cell>
          <cell r="B2919" t="str">
            <v>Census Tract 3232, Harris County, Texas</v>
          </cell>
          <cell r="C2919" t="str">
            <v>Harris</v>
          </cell>
          <cell r="D2919" t="str">
            <v>Houston-The Woodlands-Sugar Land, TX</v>
          </cell>
          <cell r="E2919">
            <v>46929</v>
          </cell>
          <cell r="F2919">
            <v>616</v>
          </cell>
          <cell r="G2919" t="str">
            <v>3rd Q</v>
          </cell>
          <cell r="H2919">
            <v>19.4</v>
          </cell>
        </row>
        <row r="2920">
          <cell r="A2920">
            <v>48201431201</v>
          </cell>
          <cell r="B2920" t="str">
            <v>Census Tract 4312.01, Harris County, Texas</v>
          </cell>
          <cell r="C2920" t="str">
            <v>Harris</v>
          </cell>
          <cell r="D2920" t="str">
            <v>Houston-The Woodlands-Sugar Land, TX</v>
          </cell>
          <cell r="E2920">
            <v>46832</v>
          </cell>
          <cell r="F2920">
            <v>617</v>
          </cell>
          <cell r="G2920" t="str">
            <v>3rd Q</v>
          </cell>
          <cell r="H2920">
            <v>25.8</v>
          </cell>
        </row>
        <row r="2921">
          <cell r="A2921">
            <v>48201333902</v>
          </cell>
          <cell r="B2921" t="str">
            <v>Census Tract 3339.02, Harris County, Texas</v>
          </cell>
          <cell r="C2921" t="str">
            <v>Harris</v>
          </cell>
          <cell r="D2921" t="str">
            <v>Houston-The Woodlands-Sugar Land, TX</v>
          </cell>
          <cell r="E2921">
            <v>46818</v>
          </cell>
          <cell r="F2921">
            <v>618</v>
          </cell>
          <cell r="G2921" t="str">
            <v>3rd Q</v>
          </cell>
          <cell r="H2921">
            <v>13.6</v>
          </cell>
        </row>
        <row r="2922">
          <cell r="A2922">
            <v>48201341000</v>
          </cell>
          <cell r="B2922" t="str">
            <v>Census Tract 3410, Harris County, Texas</v>
          </cell>
          <cell r="C2922" t="str">
            <v>Harris</v>
          </cell>
          <cell r="D2922" t="str">
            <v>Houston-The Woodlands-Sugar Land, TX</v>
          </cell>
          <cell r="E2922">
            <v>46768</v>
          </cell>
          <cell r="F2922">
            <v>619</v>
          </cell>
          <cell r="G2922" t="str">
            <v>3rd Q</v>
          </cell>
          <cell r="H2922">
            <v>10</v>
          </cell>
        </row>
        <row r="2923">
          <cell r="A2923">
            <v>48339692400</v>
          </cell>
          <cell r="B2923" t="str">
            <v>Census Tract 6924, Montgomery County, Texas</v>
          </cell>
          <cell r="C2923" t="str">
            <v>Montgomery</v>
          </cell>
          <cell r="D2923" t="str">
            <v>Houston-The Woodlands-Sugar Land, TX</v>
          </cell>
          <cell r="E2923">
            <v>46748</v>
          </cell>
          <cell r="F2923">
            <v>620</v>
          </cell>
          <cell r="G2923" t="str">
            <v>3rd Q</v>
          </cell>
          <cell r="H2923">
            <v>21.9</v>
          </cell>
        </row>
        <row r="2924">
          <cell r="A2924">
            <v>48201333800</v>
          </cell>
          <cell r="B2924" t="str">
            <v>Census Tract 3338, Harris County, Texas</v>
          </cell>
          <cell r="C2924" t="str">
            <v>Harris</v>
          </cell>
          <cell r="D2924" t="str">
            <v>Houston-The Woodlands-Sugar Land, TX</v>
          </cell>
          <cell r="E2924">
            <v>46672</v>
          </cell>
          <cell r="F2924">
            <v>621</v>
          </cell>
          <cell r="G2924" t="str">
            <v>3rd Q</v>
          </cell>
          <cell r="H2924">
            <v>26.9</v>
          </cell>
        </row>
        <row r="2925">
          <cell r="A2925">
            <v>48157671300</v>
          </cell>
          <cell r="B2925" t="str">
            <v>Census Tract 6713, Fort Bend County, Texas</v>
          </cell>
          <cell r="C2925" t="str">
            <v>Fort Bend</v>
          </cell>
          <cell r="D2925" t="str">
            <v>Houston-The Woodlands-Sugar Land, TX</v>
          </cell>
          <cell r="E2925">
            <v>46611</v>
          </cell>
          <cell r="F2925">
            <v>622</v>
          </cell>
          <cell r="G2925" t="str">
            <v>3rd Q</v>
          </cell>
          <cell r="H2925">
            <v>11.7</v>
          </cell>
        </row>
        <row r="2926">
          <cell r="A2926">
            <v>48201410800</v>
          </cell>
          <cell r="B2926" t="str">
            <v>Census Tract 4108, Harris County, Texas</v>
          </cell>
          <cell r="C2926" t="str">
            <v>Harris</v>
          </cell>
          <cell r="D2926" t="str">
            <v>Houston-The Woodlands-Sugar Land, TX</v>
          </cell>
          <cell r="E2926">
            <v>46504</v>
          </cell>
          <cell r="F2926">
            <v>623</v>
          </cell>
          <cell r="G2926" t="str">
            <v>3rd Q</v>
          </cell>
          <cell r="H2926">
            <v>20.4</v>
          </cell>
        </row>
        <row r="2927">
          <cell r="A2927">
            <v>48201313900</v>
          </cell>
          <cell r="B2927" t="str">
            <v>Census Tract 3139, Harris County, Texas</v>
          </cell>
          <cell r="C2927" t="str">
            <v>Harris</v>
          </cell>
          <cell r="D2927" t="str">
            <v>Houston-The Woodlands-Sugar Land, TX</v>
          </cell>
          <cell r="E2927">
            <v>46426</v>
          </cell>
          <cell r="F2927">
            <v>624</v>
          </cell>
          <cell r="G2927" t="str">
            <v>3rd Q</v>
          </cell>
          <cell r="H2927">
            <v>24.7</v>
          </cell>
        </row>
        <row r="2928">
          <cell r="A2928">
            <v>48039661100</v>
          </cell>
          <cell r="B2928" t="str">
            <v>Census Tract 6611, Brazoria County, Texas</v>
          </cell>
          <cell r="C2928" t="str">
            <v>Brazoria</v>
          </cell>
          <cell r="D2928" t="str">
            <v>Houston-The Woodlands-Sugar Land, TX</v>
          </cell>
          <cell r="E2928">
            <v>46385</v>
          </cell>
          <cell r="F2928">
            <v>625</v>
          </cell>
          <cell r="G2928" t="str">
            <v>3rd Q</v>
          </cell>
          <cell r="H2928">
            <v>21.3</v>
          </cell>
        </row>
        <row r="2929">
          <cell r="A2929">
            <v>48201340500</v>
          </cell>
          <cell r="B2929" t="str">
            <v>Census Tract 3405, Harris County, Texas</v>
          </cell>
          <cell r="C2929" t="str">
            <v>Harris</v>
          </cell>
          <cell r="D2929" t="str">
            <v>Houston-The Woodlands-Sugar Land, TX</v>
          </cell>
          <cell r="E2929">
            <v>46372</v>
          </cell>
          <cell r="F2929">
            <v>626</v>
          </cell>
          <cell r="G2929" t="str">
            <v>3rd Q</v>
          </cell>
          <cell r="H2929">
            <v>18.5</v>
          </cell>
        </row>
        <row r="2930">
          <cell r="A2930">
            <v>48201340100</v>
          </cell>
          <cell r="B2930" t="str">
            <v>Census Tract 3401, Harris County, Texas</v>
          </cell>
          <cell r="C2930" t="str">
            <v>Harris</v>
          </cell>
          <cell r="D2930" t="str">
            <v>Houston-The Woodlands-Sugar Land, TX</v>
          </cell>
          <cell r="E2930">
            <v>46297</v>
          </cell>
          <cell r="F2930">
            <v>627</v>
          </cell>
          <cell r="G2930" t="str">
            <v>3rd Q</v>
          </cell>
          <cell r="H2930">
            <v>19.7</v>
          </cell>
        </row>
        <row r="2931">
          <cell r="A2931">
            <v>48201532700</v>
          </cell>
          <cell r="B2931" t="str">
            <v>Census Tract 5327, Harris County, Texas</v>
          </cell>
          <cell r="C2931" t="str">
            <v>Harris</v>
          </cell>
          <cell r="D2931" t="str">
            <v>Houston-The Woodlands-Sugar Land, TX</v>
          </cell>
          <cell r="E2931">
            <v>46278</v>
          </cell>
          <cell r="F2931">
            <v>628</v>
          </cell>
          <cell r="G2931" t="str">
            <v>3rd Q</v>
          </cell>
          <cell r="H2931">
            <v>21.6</v>
          </cell>
        </row>
        <row r="2932">
          <cell r="A2932">
            <v>48015760502</v>
          </cell>
          <cell r="B2932" t="str">
            <v>Census Tract 7605.02, Austin County, Texas</v>
          </cell>
          <cell r="C2932" t="str">
            <v>Austin</v>
          </cell>
          <cell r="D2932" t="str">
            <v>Houston-The Woodlands-Sugar Land, TX</v>
          </cell>
          <cell r="E2932">
            <v>46174</v>
          </cell>
          <cell r="F2932">
            <v>629</v>
          </cell>
          <cell r="G2932" t="str">
            <v>3rd Q</v>
          </cell>
          <cell r="H2932">
            <v>15.2</v>
          </cell>
        </row>
        <row r="2933">
          <cell r="A2933">
            <v>48201432200</v>
          </cell>
          <cell r="B2933" t="str">
            <v>Census Tract 4322, Harris County, Texas</v>
          </cell>
          <cell r="C2933" t="str">
            <v>Harris</v>
          </cell>
          <cell r="D2933" t="str">
            <v>Houston-The Woodlands-Sugar Land, TX</v>
          </cell>
          <cell r="E2933">
            <v>46151</v>
          </cell>
          <cell r="F2933">
            <v>630</v>
          </cell>
          <cell r="G2933" t="str">
            <v>3rd Q</v>
          </cell>
          <cell r="H2933">
            <v>21.9</v>
          </cell>
        </row>
        <row r="2934">
          <cell r="A2934">
            <v>48339694102</v>
          </cell>
          <cell r="B2934" t="str">
            <v>Census Tract 6941.02, Montgomery County, Texas</v>
          </cell>
          <cell r="C2934" t="str">
            <v>Montgomery</v>
          </cell>
          <cell r="D2934" t="str">
            <v>Houston-The Woodlands-Sugar Land, TX</v>
          </cell>
          <cell r="E2934">
            <v>46114</v>
          </cell>
          <cell r="F2934">
            <v>631</v>
          </cell>
          <cell r="G2934" t="str">
            <v>3rd Q</v>
          </cell>
          <cell r="H2934">
            <v>12.9</v>
          </cell>
        </row>
        <row r="2935">
          <cell r="A2935">
            <v>48157675200</v>
          </cell>
          <cell r="B2935" t="str">
            <v>Census Tract 6752, Fort Bend County, Texas</v>
          </cell>
          <cell r="C2935" t="str">
            <v>Fort Bend</v>
          </cell>
          <cell r="D2935" t="str">
            <v>Houston-The Woodlands-Sugar Land, TX</v>
          </cell>
          <cell r="E2935">
            <v>46101</v>
          </cell>
          <cell r="F2935">
            <v>632</v>
          </cell>
          <cell r="G2935" t="str">
            <v>3rd Q</v>
          </cell>
          <cell r="H2935">
            <v>19.2</v>
          </cell>
        </row>
        <row r="2936">
          <cell r="A2936">
            <v>48339692200</v>
          </cell>
          <cell r="B2936" t="str">
            <v>Census Tract 6922, Montgomery County, Texas</v>
          </cell>
          <cell r="C2936" t="str">
            <v>Montgomery</v>
          </cell>
          <cell r="D2936" t="str">
            <v>Houston-The Woodlands-Sugar Land, TX</v>
          </cell>
          <cell r="E2936">
            <v>46071</v>
          </cell>
          <cell r="F2936">
            <v>633</v>
          </cell>
          <cell r="G2936" t="str">
            <v>3rd Q</v>
          </cell>
          <cell r="H2936">
            <v>13.9</v>
          </cell>
        </row>
        <row r="2937">
          <cell r="A2937">
            <v>48201432702</v>
          </cell>
          <cell r="B2937" t="str">
            <v>Census Tract 4327.02, Harris County, Texas</v>
          </cell>
          <cell r="C2937" t="str">
            <v>Harris</v>
          </cell>
          <cell r="D2937" t="str">
            <v>Houston-The Woodlands-Sugar Land, TX</v>
          </cell>
          <cell r="E2937">
            <v>46064</v>
          </cell>
          <cell r="F2937">
            <v>634</v>
          </cell>
          <cell r="G2937" t="str">
            <v>3rd Q</v>
          </cell>
          <cell r="H2937">
            <v>13.1</v>
          </cell>
        </row>
        <row r="2938">
          <cell r="A2938">
            <v>48201533801</v>
          </cell>
          <cell r="B2938" t="str">
            <v>Census Tract 5338.01, Harris County, Texas</v>
          </cell>
          <cell r="C2938" t="str">
            <v>Harris</v>
          </cell>
          <cell r="D2938" t="str">
            <v>Houston-The Woodlands-Sugar Land, TX</v>
          </cell>
          <cell r="E2938">
            <v>45981</v>
          </cell>
          <cell r="F2938">
            <v>635</v>
          </cell>
          <cell r="G2938" t="str">
            <v>3rd Q</v>
          </cell>
          <cell r="H2938">
            <v>29.1</v>
          </cell>
        </row>
        <row r="2939">
          <cell r="A2939">
            <v>48201320900</v>
          </cell>
          <cell r="B2939" t="str">
            <v>Census Tract 3209, Harris County, Texas</v>
          </cell>
          <cell r="C2939" t="str">
            <v>Harris</v>
          </cell>
          <cell r="D2939" t="str">
            <v>Houston-The Woodlands-Sugar Land, TX</v>
          </cell>
          <cell r="E2939">
            <v>45911</v>
          </cell>
          <cell r="F2939">
            <v>636</v>
          </cell>
          <cell r="G2939" t="str">
            <v>3rd Q</v>
          </cell>
          <cell r="H2939">
            <v>24.3</v>
          </cell>
        </row>
        <row r="2940">
          <cell r="A2940">
            <v>48201431301</v>
          </cell>
          <cell r="B2940" t="str">
            <v>Census Tract 4313.01, Harris County, Texas</v>
          </cell>
          <cell r="C2940" t="str">
            <v>Harris</v>
          </cell>
          <cell r="D2940" t="str">
            <v>Houston-The Woodlands-Sugar Land, TX</v>
          </cell>
          <cell r="E2940">
            <v>45880</v>
          </cell>
          <cell r="F2940">
            <v>637</v>
          </cell>
          <cell r="G2940" t="str">
            <v>3rd Q</v>
          </cell>
          <cell r="H2940">
            <v>21.5</v>
          </cell>
        </row>
        <row r="2941">
          <cell r="A2941">
            <v>48201452400</v>
          </cell>
          <cell r="B2941" t="str">
            <v>Census Tract 4524, Harris County, Texas</v>
          </cell>
          <cell r="C2941" t="str">
            <v>Harris</v>
          </cell>
          <cell r="D2941" t="str">
            <v>Houston-The Woodlands-Sugar Land, TX</v>
          </cell>
          <cell r="E2941">
            <v>45863</v>
          </cell>
          <cell r="F2941">
            <v>638</v>
          </cell>
          <cell r="G2941" t="str">
            <v>3rd Q</v>
          </cell>
          <cell r="H2941">
            <v>11.9</v>
          </cell>
        </row>
        <row r="2942">
          <cell r="A2942">
            <v>48157670102</v>
          </cell>
          <cell r="B2942" t="str">
            <v>Census Tract 6701.02, Fort Bend County, Texas</v>
          </cell>
          <cell r="C2942" t="str">
            <v>Fort Bend</v>
          </cell>
          <cell r="D2942" t="str">
            <v>Houston-The Woodlands-Sugar Land, TX</v>
          </cell>
          <cell r="E2942">
            <v>45824</v>
          </cell>
          <cell r="F2942">
            <v>639</v>
          </cell>
          <cell r="G2942" t="str">
            <v>3rd Q</v>
          </cell>
          <cell r="H2942">
            <v>17.5</v>
          </cell>
        </row>
        <row r="2943">
          <cell r="A2943">
            <v>48039664501</v>
          </cell>
          <cell r="B2943" t="str">
            <v>Census Tract 6645.01, Brazoria County, Texas</v>
          </cell>
          <cell r="C2943" t="str">
            <v>Brazoria</v>
          </cell>
          <cell r="D2943" t="str">
            <v>Houston-The Woodlands-Sugar Land, TX</v>
          </cell>
          <cell r="E2943">
            <v>45795</v>
          </cell>
          <cell r="F2943">
            <v>640</v>
          </cell>
          <cell r="G2943" t="str">
            <v>3rd Q</v>
          </cell>
          <cell r="H2943">
            <v>16.6</v>
          </cell>
        </row>
        <row r="2944">
          <cell r="A2944">
            <v>48167721800</v>
          </cell>
          <cell r="B2944" t="str">
            <v>Census Tract 7218, Galveston County, Texas</v>
          </cell>
          <cell r="C2944" t="str">
            <v>Galveston</v>
          </cell>
          <cell r="D2944" t="str">
            <v>Houston-The Woodlands-Sugar Land, TX</v>
          </cell>
          <cell r="E2944">
            <v>45761</v>
          </cell>
          <cell r="F2944">
            <v>641</v>
          </cell>
          <cell r="G2944" t="str">
            <v>3rd Q</v>
          </cell>
          <cell r="H2944">
            <v>22.7</v>
          </cell>
        </row>
        <row r="2945">
          <cell r="A2945">
            <v>48167721700</v>
          </cell>
          <cell r="B2945" t="str">
            <v>Census Tract 7217, Galveston County, Texas</v>
          </cell>
          <cell r="C2945" t="str">
            <v>Galveston</v>
          </cell>
          <cell r="D2945" t="str">
            <v>Houston-The Woodlands-Sugar Land, TX</v>
          </cell>
          <cell r="E2945">
            <v>45691</v>
          </cell>
          <cell r="F2945">
            <v>642</v>
          </cell>
          <cell r="G2945" t="str">
            <v>3rd Q</v>
          </cell>
          <cell r="H2945">
            <v>24.1</v>
          </cell>
        </row>
        <row r="2946">
          <cell r="A2946">
            <v>48039664100</v>
          </cell>
          <cell r="B2946" t="str">
            <v>Census Tract 6641, Brazoria County, Texas</v>
          </cell>
          <cell r="C2946" t="str">
            <v>Brazoria</v>
          </cell>
          <cell r="D2946" t="str">
            <v>Houston-The Woodlands-Sugar Land, TX</v>
          </cell>
          <cell r="E2946">
            <v>45677</v>
          </cell>
          <cell r="F2946">
            <v>643</v>
          </cell>
          <cell r="G2946" t="str">
            <v>3rd Q</v>
          </cell>
          <cell r="H2946">
            <v>20.4</v>
          </cell>
        </row>
        <row r="2947">
          <cell r="A2947">
            <v>48201313200</v>
          </cell>
          <cell r="B2947" t="str">
            <v>Census Tract 3132, Harris County, Texas</v>
          </cell>
          <cell r="C2947" t="str">
            <v>Harris</v>
          </cell>
          <cell r="D2947" t="str">
            <v>Houston-The Woodlands-Sugar Land, TX</v>
          </cell>
          <cell r="E2947">
            <v>45665</v>
          </cell>
          <cell r="F2947">
            <v>644</v>
          </cell>
          <cell r="G2947" t="str">
            <v>3rd Q</v>
          </cell>
          <cell r="H2947">
            <v>17.2</v>
          </cell>
        </row>
        <row r="2948">
          <cell r="A2948">
            <v>48201452300</v>
          </cell>
          <cell r="B2948" t="str">
            <v>Census Tract 4523, Harris County, Texas</v>
          </cell>
          <cell r="C2948" t="str">
            <v>Harris</v>
          </cell>
          <cell r="D2948" t="str">
            <v>Houston-The Woodlands-Sugar Land, TX</v>
          </cell>
          <cell r="E2948">
            <v>45588</v>
          </cell>
          <cell r="F2948">
            <v>645</v>
          </cell>
          <cell r="G2948" t="str">
            <v>3rd Q</v>
          </cell>
          <cell r="H2948">
            <v>9.2</v>
          </cell>
        </row>
        <row r="2949">
          <cell r="A2949">
            <v>48201431102</v>
          </cell>
          <cell r="B2949" t="str">
            <v>Census Tract 4311.02, Harris County, Texas</v>
          </cell>
          <cell r="C2949" t="str">
            <v>Harris</v>
          </cell>
          <cell r="D2949" t="str">
            <v>Houston-The Woodlands-Sugar Land, TX</v>
          </cell>
          <cell r="E2949">
            <v>45399</v>
          </cell>
          <cell r="F2949">
            <v>646</v>
          </cell>
          <cell r="G2949" t="str">
            <v>3rd Q</v>
          </cell>
          <cell r="H2949">
            <v>26.1</v>
          </cell>
        </row>
        <row r="2950">
          <cell r="A2950">
            <v>48201314001</v>
          </cell>
          <cell r="B2950" t="str">
            <v>Census Tract 3140.01, Harris County, Texas</v>
          </cell>
          <cell r="C2950" t="str">
            <v>Harris</v>
          </cell>
          <cell r="D2950" t="str">
            <v>Houston-The Woodlands-Sugar Land, TX</v>
          </cell>
          <cell r="E2950">
            <v>45264</v>
          </cell>
          <cell r="F2950">
            <v>647</v>
          </cell>
          <cell r="G2950" t="str">
            <v>3rd Q</v>
          </cell>
          <cell r="H2950">
            <v>19.6</v>
          </cell>
        </row>
        <row r="2951">
          <cell r="A2951">
            <v>48201341100</v>
          </cell>
          <cell r="B2951" t="str">
            <v>Census Tract 3411, Harris County, Texas</v>
          </cell>
          <cell r="C2951" t="str">
            <v>Harris</v>
          </cell>
          <cell r="D2951" t="str">
            <v>Houston-The Woodlands-Sugar Land, TX</v>
          </cell>
          <cell r="E2951">
            <v>45015</v>
          </cell>
          <cell r="F2951">
            <v>648</v>
          </cell>
          <cell r="G2951" t="str">
            <v>3rd Q</v>
          </cell>
          <cell r="H2951">
            <v>21.8</v>
          </cell>
        </row>
        <row r="2952">
          <cell r="A2952">
            <v>48201453601</v>
          </cell>
          <cell r="B2952" t="str">
            <v>Census Tract 4536.01, Harris County, Texas</v>
          </cell>
          <cell r="C2952" t="str">
            <v>Harris</v>
          </cell>
          <cell r="D2952" t="str">
            <v>Houston-The Woodlands-Sugar Land, TX</v>
          </cell>
          <cell r="E2952">
            <v>44952</v>
          </cell>
          <cell r="F2952">
            <v>649</v>
          </cell>
          <cell r="G2952" t="str">
            <v>3rd Q</v>
          </cell>
          <cell r="H2952">
            <v>8.8</v>
          </cell>
        </row>
        <row r="2953">
          <cell r="A2953">
            <v>48201240400</v>
          </cell>
          <cell r="B2953" t="str">
            <v>Census Tract 2404, Harris County, Texas</v>
          </cell>
          <cell r="C2953" t="str">
            <v>Harris</v>
          </cell>
          <cell r="D2953" t="str">
            <v>Houston-The Woodlands-Sugar Land, TX</v>
          </cell>
          <cell r="E2953">
            <v>44946</v>
          </cell>
          <cell r="F2953">
            <v>650</v>
          </cell>
          <cell r="G2953" t="str">
            <v>3rd Q</v>
          </cell>
          <cell r="H2953">
            <v>30</v>
          </cell>
        </row>
        <row r="2954">
          <cell r="A2954">
            <v>48291701400</v>
          </cell>
          <cell r="B2954" t="str">
            <v>Census Tract 7014, Liberty County, Texas</v>
          </cell>
          <cell r="C2954" t="str">
            <v>Liberty</v>
          </cell>
          <cell r="D2954" t="str">
            <v>Houston-The Woodlands-Sugar Land, TX</v>
          </cell>
          <cell r="E2954">
            <v>44928</v>
          </cell>
          <cell r="F2954">
            <v>651</v>
          </cell>
          <cell r="G2954" t="str">
            <v>3rd Q</v>
          </cell>
          <cell r="H2954">
            <v>13.7</v>
          </cell>
        </row>
        <row r="2955">
          <cell r="A2955">
            <v>48157675400</v>
          </cell>
          <cell r="B2955" t="str">
            <v>Census Tract 6754, Fort Bend County, Texas</v>
          </cell>
          <cell r="C2955" t="str">
            <v>Fort Bend</v>
          </cell>
          <cell r="D2955" t="str">
            <v>Houston-The Woodlands-Sugar Land, TX</v>
          </cell>
          <cell r="E2955">
            <v>44899</v>
          </cell>
          <cell r="F2955">
            <v>652</v>
          </cell>
          <cell r="G2955" t="str">
            <v>3rd Q</v>
          </cell>
          <cell r="H2955">
            <v>19.6</v>
          </cell>
        </row>
        <row r="2956">
          <cell r="A2956">
            <v>48201323802</v>
          </cell>
          <cell r="B2956" t="str">
            <v>Census Tract 3238.02, Harris County, Texas</v>
          </cell>
          <cell r="C2956" t="str">
            <v>Harris</v>
          </cell>
          <cell r="D2956" t="str">
            <v>Houston-The Woodlands-Sugar Land, TX</v>
          </cell>
          <cell r="E2956">
            <v>44886</v>
          </cell>
          <cell r="F2956">
            <v>653</v>
          </cell>
          <cell r="G2956" t="str">
            <v>3rd Q</v>
          </cell>
          <cell r="H2956">
            <v>24.2</v>
          </cell>
        </row>
        <row r="2957">
          <cell r="A2957">
            <v>48201330600</v>
          </cell>
          <cell r="B2957" t="str">
            <v>Census Tract 3306, Harris County, Texas</v>
          </cell>
          <cell r="C2957" t="str">
            <v>Harris</v>
          </cell>
          <cell r="D2957" t="str">
            <v>Houston-The Woodlands-Sugar Land, TX</v>
          </cell>
          <cell r="E2957">
            <v>44863</v>
          </cell>
          <cell r="F2957">
            <v>654</v>
          </cell>
          <cell r="G2957" t="str">
            <v>3rd Q</v>
          </cell>
          <cell r="H2957">
            <v>20</v>
          </cell>
        </row>
        <row r="2958">
          <cell r="A2958">
            <v>48071710401</v>
          </cell>
          <cell r="B2958" t="str">
            <v>Census Tract 7104.01, Chambers County, Texas</v>
          </cell>
          <cell r="C2958" t="str">
            <v>Chambers</v>
          </cell>
          <cell r="D2958" t="str">
            <v>Houston-The Woodlands-Sugar Land, TX</v>
          </cell>
          <cell r="E2958">
            <v>44862</v>
          </cell>
          <cell r="F2958">
            <v>655</v>
          </cell>
          <cell r="G2958" t="str">
            <v>3rd Q</v>
          </cell>
          <cell r="H2958">
            <v>11.8</v>
          </cell>
        </row>
        <row r="2959">
          <cell r="A2959">
            <v>48039663300</v>
          </cell>
          <cell r="B2959" t="str">
            <v>Census Tract 6633, Brazoria County, Texas</v>
          </cell>
          <cell r="C2959" t="str">
            <v>Brazoria</v>
          </cell>
          <cell r="D2959" t="str">
            <v>Houston-The Woodlands-Sugar Land, TX</v>
          </cell>
          <cell r="E2959">
            <v>44848</v>
          </cell>
          <cell r="F2959">
            <v>656</v>
          </cell>
          <cell r="G2959" t="str">
            <v>3rd Q</v>
          </cell>
          <cell r="H2959">
            <v>8.4</v>
          </cell>
        </row>
        <row r="2960">
          <cell r="A2960">
            <v>48201454301</v>
          </cell>
          <cell r="B2960" t="str">
            <v>Census Tract 4543.01, Harris County, Texas</v>
          </cell>
          <cell r="C2960" t="str">
            <v>Harris</v>
          </cell>
          <cell r="D2960" t="str">
            <v>Houston-The Woodlands-Sugar Land, TX</v>
          </cell>
          <cell r="E2960">
            <v>44809</v>
          </cell>
          <cell r="F2960">
            <v>657</v>
          </cell>
          <cell r="G2960" t="str">
            <v>3rd Q</v>
          </cell>
          <cell r="H2960">
            <v>16.8</v>
          </cell>
        </row>
        <row r="2961">
          <cell r="A2961">
            <v>48157670101</v>
          </cell>
          <cell r="B2961" t="str">
            <v>Census Tract 6701.01, Fort Bend County, Texas</v>
          </cell>
          <cell r="C2961" t="str">
            <v>Fort Bend</v>
          </cell>
          <cell r="D2961" t="str">
            <v>Houston-The Woodlands-Sugar Land, TX</v>
          </cell>
          <cell r="E2961">
            <v>44792</v>
          </cell>
          <cell r="F2961">
            <v>658</v>
          </cell>
          <cell r="G2961" t="str">
            <v>3rd Q</v>
          </cell>
          <cell r="H2961">
            <v>26.8</v>
          </cell>
        </row>
        <row r="2962">
          <cell r="A2962">
            <v>48201550602</v>
          </cell>
          <cell r="B2962" t="str">
            <v>Census Tract 5506.02, Harris County, Texas</v>
          </cell>
          <cell r="C2962" t="str">
            <v>Harris</v>
          </cell>
          <cell r="D2962" t="str">
            <v>Houston-The Woodlands-Sugar Land, TX</v>
          </cell>
          <cell r="E2962">
            <v>44770</v>
          </cell>
          <cell r="F2962">
            <v>659</v>
          </cell>
          <cell r="G2962" t="str">
            <v>3rd Q</v>
          </cell>
          <cell r="H2962">
            <v>22.8</v>
          </cell>
        </row>
        <row r="2963">
          <cell r="A2963">
            <v>48201423301</v>
          </cell>
          <cell r="B2963" t="str">
            <v>Census Tract 4233.01, Harris County, Texas</v>
          </cell>
          <cell r="C2963" t="str">
            <v>Harris</v>
          </cell>
          <cell r="D2963" t="str">
            <v>Houston-The Woodlands-Sugar Land, TX</v>
          </cell>
          <cell r="E2963">
            <v>44719</v>
          </cell>
          <cell r="F2963">
            <v>660</v>
          </cell>
          <cell r="G2963" t="str">
            <v>3rd Q</v>
          </cell>
          <cell r="H2963">
            <v>23.7</v>
          </cell>
        </row>
        <row r="2964">
          <cell r="A2964">
            <v>48201333700</v>
          </cell>
          <cell r="B2964" t="str">
            <v>Census Tract 3337, Harris County, Texas</v>
          </cell>
          <cell r="C2964" t="str">
            <v>Harris</v>
          </cell>
          <cell r="D2964" t="str">
            <v>Houston-The Woodlands-Sugar Land, TX</v>
          </cell>
          <cell r="E2964">
            <v>44712</v>
          </cell>
          <cell r="F2964">
            <v>661</v>
          </cell>
          <cell r="G2964" t="str">
            <v>3rd Q</v>
          </cell>
          <cell r="H2964">
            <v>24.3</v>
          </cell>
        </row>
        <row r="2965">
          <cell r="A2965">
            <v>48201222800</v>
          </cell>
          <cell r="B2965" t="str">
            <v>Census Tract 2228, Harris County, Texas</v>
          </cell>
          <cell r="C2965" t="str">
            <v>Harris</v>
          </cell>
          <cell r="D2965" t="str">
            <v>Houston-The Woodlands-Sugar Land, TX</v>
          </cell>
          <cell r="E2965">
            <v>44656</v>
          </cell>
          <cell r="F2965">
            <v>662</v>
          </cell>
          <cell r="G2965" t="str">
            <v>3rd Q</v>
          </cell>
          <cell r="H2965">
            <v>12.6</v>
          </cell>
        </row>
        <row r="2966">
          <cell r="A2966">
            <v>48201323600</v>
          </cell>
          <cell r="B2966" t="str">
            <v>Census Tract 3236, Harris County, Texas</v>
          </cell>
          <cell r="C2966" t="str">
            <v>Harris</v>
          </cell>
          <cell r="D2966" t="str">
            <v>Houston-The Woodlands-Sugar Land, TX</v>
          </cell>
          <cell r="E2966">
            <v>44589</v>
          </cell>
          <cell r="F2966">
            <v>663</v>
          </cell>
          <cell r="G2966" t="str">
            <v>3rd Q</v>
          </cell>
          <cell r="H2966">
            <v>13.4</v>
          </cell>
        </row>
        <row r="2967">
          <cell r="A2967">
            <v>48201421800</v>
          </cell>
          <cell r="B2967" t="str">
            <v>Census Tract 4218, Harris County, Texas</v>
          </cell>
          <cell r="C2967" t="str">
            <v>Harris</v>
          </cell>
          <cell r="D2967" t="str">
            <v>Houston-The Woodlands-Sugar Land, TX</v>
          </cell>
          <cell r="E2967">
            <v>44570</v>
          </cell>
          <cell r="F2967">
            <v>664</v>
          </cell>
          <cell r="G2967" t="str">
            <v>3rd Q</v>
          </cell>
          <cell r="H2967">
            <v>14.4</v>
          </cell>
        </row>
        <row r="2968">
          <cell r="A2968">
            <v>48201533200</v>
          </cell>
          <cell r="B2968" t="str">
            <v>Census Tract 5332, Harris County, Texas</v>
          </cell>
          <cell r="C2968" t="str">
            <v>Harris</v>
          </cell>
          <cell r="D2968" t="str">
            <v>Houston-The Woodlands-Sugar Land, TX</v>
          </cell>
          <cell r="E2968">
            <v>44548</v>
          </cell>
          <cell r="F2968">
            <v>665</v>
          </cell>
          <cell r="G2968" t="str">
            <v>3rd Q</v>
          </cell>
          <cell r="H2968">
            <v>21.6</v>
          </cell>
        </row>
        <row r="2969">
          <cell r="A2969">
            <v>48201253700</v>
          </cell>
          <cell r="B2969" t="str">
            <v>Census Tract 2537, Harris County, Texas</v>
          </cell>
          <cell r="C2969" t="str">
            <v>Harris</v>
          </cell>
          <cell r="D2969" t="str">
            <v>Houston-The Woodlands-Sugar Land, TX</v>
          </cell>
          <cell r="E2969">
            <v>44524</v>
          </cell>
          <cell r="F2969">
            <v>666</v>
          </cell>
          <cell r="G2969" t="str">
            <v>3rd Q</v>
          </cell>
          <cell r="H2969">
            <v>19.9</v>
          </cell>
        </row>
        <row r="2970">
          <cell r="A2970">
            <v>48167725900</v>
          </cell>
          <cell r="B2970" t="str">
            <v>Census Tract 7259, Galveston County, Texas</v>
          </cell>
          <cell r="C2970" t="str">
            <v>Galveston</v>
          </cell>
          <cell r="D2970" t="str">
            <v>Houston-The Woodlands-Sugar Land, TX</v>
          </cell>
          <cell r="E2970">
            <v>44519</v>
          </cell>
          <cell r="F2970">
            <v>667</v>
          </cell>
          <cell r="G2970" t="str">
            <v>3rd Q</v>
          </cell>
          <cell r="H2970">
            <v>9.9</v>
          </cell>
        </row>
        <row r="2971">
          <cell r="A2971">
            <v>48201551000</v>
          </cell>
          <cell r="B2971" t="str">
            <v>Census Tract 5510, Harris County, Texas</v>
          </cell>
          <cell r="C2971" t="str">
            <v>Harris</v>
          </cell>
          <cell r="D2971" t="str">
            <v>Houston-The Woodlands-Sugar Land, TX</v>
          </cell>
          <cell r="E2971">
            <v>44457</v>
          </cell>
          <cell r="F2971">
            <v>668</v>
          </cell>
          <cell r="G2971" t="str">
            <v>3rd Q</v>
          </cell>
          <cell r="H2971">
            <v>17</v>
          </cell>
        </row>
        <row r="2972">
          <cell r="A2972">
            <v>48201533400</v>
          </cell>
          <cell r="B2972" t="str">
            <v>Census Tract 5334, Harris County, Texas</v>
          </cell>
          <cell r="C2972" t="str">
            <v>Harris</v>
          </cell>
          <cell r="D2972" t="str">
            <v>Houston-The Woodlands-Sugar Land, TX</v>
          </cell>
          <cell r="E2972">
            <v>44410</v>
          </cell>
          <cell r="F2972">
            <v>669</v>
          </cell>
          <cell r="G2972" t="str">
            <v>3rd Q</v>
          </cell>
          <cell r="H2972">
            <v>23.1</v>
          </cell>
        </row>
        <row r="2973">
          <cell r="A2973">
            <v>48201520700</v>
          </cell>
          <cell r="B2973" t="str">
            <v>Census Tract 5207, Harris County, Texas</v>
          </cell>
          <cell r="C2973" t="str">
            <v>Harris</v>
          </cell>
          <cell r="D2973" t="str">
            <v>Houston-The Woodlands-Sugar Land, TX</v>
          </cell>
          <cell r="E2973">
            <v>44408</v>
          </cell>
          <cell r="F2973">
            <v>670</v>
          </cell>
          <cell r="G2973" t="str">
            <v>3rd Q</v>
          </cell>
          <cell r="H2973">
            <v>26.6</v>
          </cell>
        </row>
        <row r="2974">
          <cell r="A2974">
            <v>48167721100</v>
          </cell>
          <cell r="B2974" t="str">
            <v>Census Tract 7211, Galveston County, Texas</v>
          </cell>
          <cell r="C2974" t="str">
            <v>Galveston</v>
          </cell>
          <cell r="D2974" t="str">
            <v>Houston-The Woodlands-Sugar Land, TX</v>
          </cell>
          <cell r="E2974">
            <v>44406</v>
          </cell>
          <cell r="F2974">
            <v>671</v>
          </cell>
          <cell r="G2974" t="str">
            <v>3rd Q</v>
          </cell>
          <cell r="H2974">
            <v>15.2</v>
          </cell>
        </row>
        <row r="2975">
          <cell r="A2975">
            <v>48201555401</v>
          </cell>
          <cell r="B2975" t="str">
            <v>Census Tract 5554.01, Harris County, Texas</v>
          </cell>
          <cell r="C2975" t="str">
            <v>Harris</v>
          </cell>
          <cell r="D2975" t="str">
            <v>Houston-The Woodlands-Sugar Land, TX</v>
          </cell>
          <cell r="E2975">
            <v>44390</v>
          </cell>
          <cell r="F2975">
            <v>672</v>
          </cell>
          <cell r="G2975" t="str">
            <v>3rd Q</v>
          </cell>
          <cell r="H2975">
            <v>16.6</v>
          </cell>
        </row>
        <row r="2976">
          <cell r="A2976">
            <v>48167723200</v>
          </cell>
          <cell r="B2976" t="str">
            <v>Census Tract 7232, Galveston County, Texas</v>
          </cell>
          <cell r="C2976" t="str">
            <v>Galveston</v>
          </cell>
          <cell r="D2976" t="str">
            <v>Houston-The Woodlands-Sugar Land, TX</v>
          </cell>
          <cell r="E2976">
            <v>44342</v>
          </cell>
          <cell r="F2976">
            <v>673</v>
          </cell>
          <cell r="G2976" t="str">
            <v>3rd Q</v>
          </cell>
          <cell r="H2976">
            <v>22.4</v>
          </cell>
        </row>
        <row r="2977">
          <cell r="A2977">
            <v>48201320500</v>
          </cell>
          <cell r="B2977" t="str">
            <v>Census Tract 3205, Harris County, Texas</v>
          </cell>
          <cell r="C2977" t="str">
            <v>Harris</v>
          </cell>
          <cell r="D2977" t="str">
            <v>Houston-The Woodlands-Sugar Land, TX</v>
          </cell>
          <cell r="E2977">
            <v>44338</v>
          </cell>
          <cell r="F2977">
            <v>674</v>
          </cell>
          <cell r="G2977" t="str">
            <v>3rd Q</v>
          </cell>
          <cell r="H2977">
            <v>17.7</v>
          </cell>
        </row>
        <row r="2978">
          <cell r="A2978">
            <v>48201254500</v>
          </cell>
          <cell r="B2978" t="str">
            <v>Census Tract 2545, Harris County, Texas</v>
          </cell>
          <cell r="C2978" t="str">
            <v>Harris</v>
          </cell>
          <cell r="D2978" t="str">
            <v>Houston-The Woodlands-Sugar Land, TX</v>
          </cell>
          <cell r="E2978">
            <v>44302</v>
          </cell>
          <cell r="F2978">
            <v>675</v>
          </cell>
          <cell r="G2978" t="str">
            <v>3rd Q</v>
          </cell>
          <cell r="H2978">
            <v>22.4</v>
          </cell>
        </row>
        <row r="2979">
          <cell r="A2979">
            <v>48201341302</v>
          </cell>
          <cell r="B2979" t="str">
            <v>Census Tract 3413.02, Harris County, Texas</v>
          </cell>
          <cell r="C2979" t="str">
            <v>Harris</v>
          </cell>
          <cell r="D2979" t="str">
            <v>Houston-The Woodlands-Sugar Land, TX</v>
          </cell>
          <cell r="E2979">
            <v>44239</v>
          </cell>
          <cell r="F2979">
            <v>676</v>
          </cell>
          <cell r="G2979" t="str">
            <v>3rd Q</v>
          </cell>
          <cell r="H2979">
            <v>16</v>
          </cell>
        </row>
        <row r="2980">
          <cell r="A2980">
            <v>48201511600</v>
          </cell>
          <cell r="B2980" t="str">
            <v>Census Tract 5116, Harris County, Texas</v>
          </cell>
          <cell r="C2980" t="str">
            <v>Harris</v>
          </cell>
          <cell r="D2980" t="str">
            <v>Houston-The Woodlands-Sugar Land, TX</v>
          </cell>
          <cell r="E2980">
            <v>44194</v>
          </cell>
          <cell r="F2980">
            <v>677</v>
          </cell>
          <cell r="G2980" t="str">
            <v>3rd Q</v>
          </cell>
          <cell r="H2980">
            <v>21.4</v>
          </cell>
        </row>
        <row r="2981">
          <cell r="A2981">
            <v>48201240802</v>
          </cell>
          <cell r="B2981" t="str">
            <v>Census Tract 2408.02, Harris County, Texas</v>
          </cell>
          <cell r="C2981" t="str">
            <v>Harris</v>
          </cell>
          <cell r="D2981" t="str">
            <v>Houston-The Woodlands-Sugar Land, TX</v>
          </cell>
          <cell r="E2981">
            <v>44152</v>
          </cell>
          <cell r="F2981">
            <v>678</v>
          </cell>
          <cell r="G2981" t="str">
            <v>3rd Q</v>
          </cell>
          <cell r="H2981">
            <v>22.1</v>
          </cell>
        </row>
        <row r="2982">
          <cell r="A2982">
            <v>48039661400</v>
          </cell>
          <cell r="B2982" t="str">
            <v>Census Tract 6614, Brazoria County, Texas</v>
          </cell>
          <cell r="C2982" t="str">
            <v>Brazoria</v>
          </cell>
          <cell r="D2982" t="str">
            <v>Houston-The Woodlands-Sugar Land, TX</v>
          </cell>
          <cell r="E2982">
            <v>43958</v>
          </cell>
          <cell r="F2982">
            <v>679</v>
          </cell>
          <cell r="G2982" t="str">
            <v>3rd Q</v>
          </cell>
          <cell r="H2982">
            <v>14.9</v>
          </cell>
        </row>
        <row r="2983">
          <cell r="A2983">
            <v>48201550800</v>
          </cell>
          <cell r="B2983" t="str">
            <v>Census Tract 5508, Harris County, Texas</v>
          </cell>
          <cell r="C2983" t="str">
            <v>Harris</v>
          </cell>
          <cell r="D2983" t="str">
            <v>Houston-The Woodlands-Sugar Land, TX</v>
          </cell>
          <cell r="E2983">
            <v>43925</v>
          </cell>
          <cell r="F2983">
            <v>680</v>
          </cell>
          <cell r="G2983" t="str">
            <v>3rd Q</v>
          </cell>
          <cell r="H2983">
            <v>23.4</v>
          </cell>
        </row>
        <row r="2984">
          <cell r="A2984">
            <v>48201451002</v>
          </cell>
          <cell r="B2984" t="str">
            <v>Census Tract 4510.02, Harris County, Texas</v>
          </cell>
          <cell r="C2984" t="str">
            <v>Harris</v>
          </cell>
          <cell r="D2984" t="str">
            <v>Houston-The Woodlands-Sugar Land, TX</v>
          </cell>
          <cell r="E2984">
            <v>43916</v>
          </cell>
          <cell r="F2984">
            <v>681</v>
          </cell>
          <cell r="G2984" t="str">
            <v>3rd Q</v>
          </cell>
          <cell r="H2984">
            <v>16.1</v>
          </cell>
        </row>
        <row r="2985">
          <cell r="A2985">
            <v>48201521500</v>
          </cell>
          <cell r="B2985" t="str">
            <v>Census Tract 5215, Harris County, Texas</v>
          </cell>
          <cell r="C2985" t="str">
            <v>Harris</v>
          </cell>
          <cell r="D2985" t="str">
            <v>Houston-The Woodlands-Sugar Land, TX</v>
          </cell>
          <cell r="E2985">
            <v>43854</v>
          </cell>
          <cell r="F2985">
            <v>682</v>
          </cell>
          <cell r="G2985" t="str">
            <v>3rd Q</v>
          </cell>
          <cell r="H2985">
            <v>23.3</v>
          </cell>
        </row>
        <row r="2986">
          <cell r="A2986">
            <v>48201331601</v>
          </cell>
          <cell r="B2986" t="str">
            <v>Census Tract 3316.01, Harris County, Texas</v>
          </cell>
          <cell r="C2986" t="str">
            <v>Harris</v>
          </cell>
          <cell r="D2986" t="str">
            <v>Houston-The Woodlands-Sugar Land, TX</v>
          </cell>
          <cell r="E2986">
            <v>43750</v>
          </cell>
          <cell r="F2986">
            <v>683</v>
          </cell>
          <cell r="G2986" t="str">
            <v>3rd Q</v>
          </cell>
          <cell r="H2986">
            <v>14.8</v>
          </cell>
        </row>
        <row r="2987">
          <cell r="A2987">
            <v>48201534201</v>
          </cell>
          <cell r="B2987" t="str">
            <v>Census Tract 5342.01, Harris County, Texas</v>
          </cell>
          <cell r="C2987" t="str">
            <v>Harris</v>
          </cell>
          <cell r="D2987" t="str">
            <v>Houston-The Woodlands-Sugar Land, TX</v>
          </cell>
          <cell r="E2987">
            <v>43698</v>
          </cell>
          <cell r="F2987">
            <v>684</v>
          </cell>
          <cell r="G2987" t="str">
            <v>3rd Q</v>
          </cell>
          <cell r="H2987">
            <v>44</v>
          </cell>
        </row>
        <row r="2988">
          <cell r="A2988">
            <v>48201322800</v>
          </cell>
          <cell r="B2988" t="str">
            <v>Census Tract 3228, Harris County, Texas</v>
          </cell>
          <cell r="C2988" t="str">
            <v>Harris</v>
          </cell>
          <cell r="D2988" t="str">
            <v>Houston-The Woodlands-Sugar Land, TX</v>
          </cell>
          <cell r="E2988">
            <v>43633</v>
          </cell>
          <cell r="F2988">
            <v>685</v>
          </cell>
          <cell r="G2988" t="str">
            <v>3rd Q</v>
          </cell>
          <cell r="H2988">
            <v>24.1</v>
          </cell>
        </row>
        <row r="2989">
          <cell r="A2989">
            <v>48201331500</v>
          </cell>
          <cell r="B2989" t="str">
            <v>Census Tract 3315, Harris County, Texas</v>
          </cell>
          <cell r="C2989" t="str">
            <v>Harris</v>
          </cell>
          <cell r="D2989" t="str">
            <v>Houston-The Woodlands-Sugar Land, TX</v>
          </cell>
          <cell r="E2989">
            <v>43632</v>
          </cell>
          <cell r="F2989">
            <v>686</v>
          </cell>
          <cell r="G2989" t="str">
            <v>3rd Q</v>
          </cell>
          <cell r="H2989">
            <v>14.9</v>
          </cell>
        </row>
        <row r="2990">
          <cell r="A2990">
            <v>48201231900</v>
          </cell>
          <cell r="B2990" t="str">
            <v>Census Tract 2319, Harris County, Texas</v>
          </cell>
          <cell r="C2990" t="str">
            <v>Harris</v>
          </cell>
          <cell r="D2990" t="str">
            <v>Houston-The Woodlands-Sugar Land, TX</v>
          </cell>
          <cell r="E2990">
            <v>43571</v>
          </cell>
          <cell r="F2990">
            <v>687</v>
          </cell>
          <cell r="G2990" t="str">
            <v>3rd Q</v>
          </cell>
          <cell r="H2990">
            <v>26</v>
          </cell>
        </row>
        <row r="2991">
          <cell r="A2991">
            <v>48339692601</v>
          </cell>
          <cell r="B2991" t="str">
            <v>Census Tract 6926.01, Montgomery County, Texas</v>
          </cell>
          <cell r="C2991" t="str">
            <v>Montgomery</v>
          </cell>
          <cell r="D2991" t="str">
            <v>Houston-The Woodlands-Sugar Land, TX</v>
          </cell>
          <cell r="E2991">
            <v>43389</v>
          </cell>
          <cell r="F2991">
            <v>688</v>
          </cell>
          <cell r="G2991" t="str">
            <v>3rd Q</v>
          </cell>
          <cell r="H2991">
            <v>23.7</v>
          </cell>
        </row>
        <row r="2992">
          <cell r="A2992">
            <v>48201550500</v>
          </cell>
          <cell r="B2992" t="str">
            <v>Census Tract 5505, Harris County, Texas</v>
          </cell>
          <cell r="C2992" t="str">
            <v>Harris</v>
          </cell>
          <cell r="D2992" t="str">
            <v>Houston-The Woodlands-Sugar Land, TX</v>
          </cell>
          <cell r="E2992">
            <v>43227</v>
          </cell>
          <cell r="F2992">
            <v>689</v>
          </cell>
          <cell r="G2992" t="str">
            <v>3rd Q</v>
          </cell>
          <cell r="H2992">
            <v>20.2</v>
          </cell>
        </row>
        <row r="2993">
          <cell r="A2993">
            <v>48201254000</v>
          </cell>
          <cell r="B2993" t="str">
            <v>Census Tract 2540, Harris County, Texas</v>
          </cell>
          <cell r="C2993" t="str">
            <v>Harris</v>
          </cell>
          <cell r="D2993" t="str">
            <v>Houston-The Woodlands-Sugar Land, TX</v>
          </cell>
          <cell r="E2993">
            <v>42977</v>
          </cell>
          <cell r="F2993">
            <v>690</v>
          </cell>
          <cell r="G2993" t="str">
            <v>3rd Q</v>
          </cell>
          <cell r="H2993">
            <v>21.2</v>
          </cell>
        </row>
        <row r="2994">
          <cell r="A2994">
            <v>48201522301</v>
          </cell>
          <cell r="B2994" t="str">
            <v>Census Tract 5223.01, Harris County, Texas</v>
          </cell>
          <cell r="C2994" t="str">
            <v>Harris</v>
          </cell>
          <cell r="D2994" t="str">
            <v>Houston-The Woodlands-Sugar Land, TX</v>
          </cell>
          <cell r="E2994">
            <v>42964</v>
          </cell>
          <cell r="F2994">
            <v>691</v>
          </cell>
          <cell r="G2994" t="str">
            <v>3rd Q</v>
          </cell>
          <cell r="H2994">
            <v>26.9</v>
          </cell>
        </row>
        <row r="2995">
          <cell r="A2995">
            <v>48157675300</v>
          </cell>
          <cell r="B2995" t="str">
            <v>Census Tract 6753, Fort Bend County, Texas</v>
          </cell>
          <cell r="C2995" t="str">
            <v>Fort Bend</v>
          </cell>
          <cell r="D2995" t="str">
            <v>Houston-The Woodlands-Sugar Land, TX</v>
          </cell>
          <cell r="E2995">
            <v>42850</v>
          </cell>
          <cell r="F2995">
            <v>692</v>
          </cell>
          <cell r="G2995" t="str">
            <v>3rd Q</v>
          </cell>
          <cell r="H2995">
            <v>13.8</v>
          </cell>
        </row>
        <row r="2996">
          <cell r="A2996">
            <v>48201453700</v>
          </cell>
          <cell r="B2996" t="str">
            <v>Census Tract 4537, Harris County, Texas</v>
          </cell>
          <cell r="C2996" t="str">
            <v>Harris</v>
          </cell>
          <cell r="D2996" t="str">
            <v>Houston-The Woodlands-Sugar Land, TX</v>
          </cell>
          <cell r="E2996">
            <v>42813</v>
          </cell>
          <cell r="F2996">
            <v>693</v>
          </cell>
          <cell r="G2996" t="str">
            <v>3rd Q</v>
          </cell>
          <cell r="H2996">
            <v>19.9</v>
          </cell>
        </row>
        <row r="2997">
          <cell r="A2997">
            <v>48291700300</v>
          </cell>
          <cell r="B2997" t="str">
            <v>Census Tract 7003, Liberty County, Texas</v>
          </cell>
          <cell r="C2997" t="str">
            <v>Liberty</v>
          </cell>
          <cell r="D2997" t="str">
            <v>Houston-The Woodlands-Sugar Land, TX</v>
          </cell>
          <cell r="E2997">
            <v>42672</v>
          </cell>
          <cell r="F2997">
            <v>694</v>
          </cell>
          <cell r="G2997" t="str">
            <v>3rd Q</v>
          </cell>
          <cell r="H2997">
            <v>23.1</v>
          </cell>
        </row>
        <row r="2998">
          <cell r="A2998">
            <v>48201232000</v>
          </cell>
          <cell r="B2998" t="str">
            <v>Census Tract 2320, Harris County, Texas</v>
          </cell>
          <cell r="C2998" t="str">
            <v>Harris</v>
          </cell>
          <cell r="D2998" t="str">
            <v>Houston-The Woodlands-Sugar Land, TX</v>
          </cell>
          <cell r="E2998">
            <v>42596</v>
          </cell>
          <cell r="F2998">
            <v>695</v>
          </cell>
          <cell r="G2998" t="str">
            <v>3rd Q</v>
          </cell>
          <cell r="H2998">
            <v>19</v>
          </cell>
        </row>
        <row r="2999">
          <cell r="A2999">
            <v>48339693800</v>
          </cell>
          <cell r="B2999" t="str">
            <v>Census Tract 6938, Montgomery County, Texas</v>
          </cell>
          <cell r="C2999" t="str">
            <v>Montgomery</v>
          </cell>
          <cell r="D2999" t="str">
            <v>Houston-The Woodlands-Sugar Land, TX</v>
          </cell>
          <cell r="E2999">
            <v>42565</v>
          </cell>
          <cell r="F2999">
            <v>696</v>
          </cell>
          <cell r="G2999" t="str">
            <v>3rd Q</v>
          </cell>
          <cell r="H2999">
            <v>20.4</v>
          </cell>
        </row>
        <row r="3000">
          <cell r="A3000">
            <v>48201452801</v>
          </cell>
          <cell r="B3000" t="str">
            <v>Census Tract 4528.01, Harris County, Texas</v>
          </cell>
          <cell r="C3000" t="str">
            <v>Harris</v>
          </cell>
          <cell r="D3000" t="str">
            <v>Houston-The Woodlands-Sugar Land, TX</v>
          </cell>
          <cell r="E3000">
            <v>42538</v>
          </cell>
          <cell r="F3000">
            <v>697</v>
          </cell>
          <cell r="G3000" t="str">
            <v>3rd Q</v>
          </cell>
          <cell r="H3000">
            <v>19.2</v>
          </cell>
        </row>
        <row r="3001">
          <cell r="A3001">
            <v>48339694101</v>
          </cell>
          <cell r="B3001" t="str">
            <v>Census Tract 6941.01, Montgomery County, Texas</v>
          </cell>
          <cell r="C3001" t="str">
            <v>Montgomery</v>
          </cell>
          <cell r="D3001" t="str">
            <v>Houston-The Woodlands-Sugar Land, TX</v>
          </cell>
          <cell r="E3001">
            <v>42377</v>
          </cell>
          <cell r="F3001">
            <v>698</v>
          </cell>
          <cell r="G3001" t="str">
            <v>3rd Q</v>
          </cell>
          <cell r="H3001">
            <v>20.4</v>
          </cell>
        </row>
        <row r="3002">
          <cell r="A3002">
            <v>48201342300</v>
          </cell>
          <cell r="B3002" t="str">
            <v>Census Tract 3423, Harris County, Texas</v>
          </cell>
          <cell r="C3002" t="str">
            <v>Harris</v>
          </cell>
          <cell r="D3002" t="str">
            <v>Houston-The Woodlands-Sugar Land, TX</v>
          </cell>
          <cell r="E3002">
            <v>42250</v>
          </cell>
          <cell r="F3002">
            <v>699</v>
          </cell>
          <cell r="G3002" t="str">
            <v>3rd Q</v>
          </cell>
          <cell r="H3002">
            <v>18.8</v>
          </cell>
        </row>
        <row r="3003">
          <cell r="A3003">
            <v>48201332900</v>
          </cell>
          <cell r="B3003" t="str">
            <v>Census Tract 3329, Harris County, Texas</v>
          </cell>
          <cell r="C3003" t="str">
            <v>Harris</v>
          </cell>
          <cell r="D3003" t="str">
            <v>Houston-The Woodlands-Sugar Land, TX</v>
          </cell>
          <cell r="E3003">
            <v>42174</v>
          </cell>
          <cell r="F3003">
            <v>700</v>
          </cell>
          <cell r="G3003" t="str">
            <v>3rd Q</v>
          </cell>
          <cell r="H3003">
            <v>29.1</v>
          </cell>
        </row>
        <row r="3004">
          <cell r="A3004">
            <v>48167721600</v>
          </cell>
          <cell r="B3004" t="str">
            <v>Census Tract 7216, Galveston County, Texas</v>
          </cell>
          <cell r="C3004" t="str">
            <v>Galveston</v>
          </cell>
          <cell r="D3004" t="str">
            <v>Houston-The Woodlands-Sugar Land, TX</v>
          </cell>
          <cell r="E3004">
            <v>42159</v>
          </cell>
          <cell r="F3004">
            <v>701</v>
          </cell>
          <cell r="G3004" t="str">
            <v>3rd Q</v>
          </cell>
          <cell r="H3004">
            <v>9</v>
          </cell>
        </row>
        <row r="3005">
          <cell r="A3005">
            <v>48201555402</v>
          </cell>
          <cell r="B3005" t="str">
            <v>Census Tract 5554.02, Harris County, Texas</v>
          </cell>
          <cell r="C3005" t="str">
            <v>Harris</v>
          </cell>
          <cell r="D3005" t="str">
            <v>Houston-The Woodlands-Sugar Land, TX</v>
          </cell>
          <cell r="E3005">
            <v>42138</v>
          </cell>
          <cell r="F3005">
            <v>702</v>
          </cell>
          <cell r="G3005" t="str">
            <v>3rd Q</v>
          </cell>
          <cell r="H3005">
            <v>21.8</v>
          </cell>
        </row>
        <row r="3006">
          <cell r="A3006">
            <v>48167722700</v>
          </cell>
          <cell r="B3006" t="str">
            <v>Census Tract 7227, Galveston County, Texas</v>
          </cell>
          <cell r="C3006" t="str">
            <v>Galveston</v>
          </cell>
          <cell r="D3006" t="str">
            <v>Houston-The Woodlands-Sugar Land, TX</v>
          </cell>
          <cell r="E3006">
            <v>42109</v>
          </cell>
          <cell r="F3006">
            <v>703</v>
          </cell>
          <cell r="G3006" t="str">
            <v>3rd Q</v>
          </cell>
          <cell r="H3006">
            <v>17.8</v>
          </cell>
        </row>
        <row r="3007">
          <cell r="A3007">
            <v>48201321900</v>
          </cell>
          <cell r="B3007" t="str">
            <v>Census Tract 3219, Harris County, Texas</v>
          </cell>
          <cell r="C3007" t="str">
            <v>Harris</v>
          </cell>
          <cell r="D3007" t="str">
            <v>Houston-The Woodlands-Sugar Land, TX</v>
          </cell>
          <cell r="E3007">
            <v>42105</v>
          </cell>
          <cell r="F3007">
            <v>704</v>
          </cell>
          <cell r="G3007" t="str">
            <v>3rd Q</v>
          </cell>
          <cell r="H3007">
            <v>20.7</v>
          </cell>
        </row>
        <row r="3008">
          <cell r="A3008">
            <v>48071710300</v>
          </cell>
          <cell r="B3008" t="str">
            <v>Census Tract 7103, Chambers County, Texas</v>
          </cell>
          <cell r="C3008" t="str">
            <v>Chambers</v>
          </cell>
          <cell r="D3008" t="str">
            <v>Houston-The Woodlands-Sugar Land, TX</v>
          </cell>
          <cell r="E3008">
            <v>42045</v>
          </cell>
          <cell r="F3008">
            <v>705</v>
          </cell>
          <cell r="G3008" t="str">
            <v>3rd Q</v>
          </cell>
          <cell r="H3008">
            <v>19.3</v>
          </cell>
        </row>
        <row r="3009">
          <cell r="A3009">
            <v>48167725400</v>
          </cell>
          <cell r="B3009" t="str">
            <v>Census Tract 7254, Galveston County, Texas</v>
          </cell>
          <cell r="C3009" t="str">
            <v>Galveston</v>
          </cell>
          <cell r="D3009" t="str">
            <v>Houston-The Woodlands-Sugar Land, TX</v>
          </cell>
          <cell r="E3009">
            <v>42015</v>
          </cell>
          <cell r="F3009">
            <v>706</v>
          </cell>
          <cell r="G3009" t="str">
            <v>3rd Q</v>
          </cell>
          <cell r="H3009">
            <v>9.7</v>
          </cell>
        </row>
        <row r="3010">
          <cell r="A3010">
            <v>48201350500</v>
          </cell>
          <cell r="B3010" t="str">
            <v>Census Tract 3505, Harris County, Texas</v>
          </cell>
          <cell r="C3010" t="str">
            <v>Harris</v>
          </cell>
          <cell r="D3010" t="str">
            <v>Houston-The Woodlands-Sugar Land, TX</v>
          </cell>
          <cell r="E3010">
            <v>41954</v>
          </cell>
          <cell r="F3010">
            <v>707</v>
          </cell>
          <cell r="G3010" t="str">
            <v>3rd Q</v>
          </cell>
          <cell r="H3010">
            <v>20.5</v>
          </cell>
        </row>
        <row r="3011">
          <cell r="A3011">
            <v>48167725300</v>
          </cell>
          <cell r="B3011" t="str">
            <v>Census Tract 7253, Galveston County, Texas</v>
          </cell>
          <cell r="C3011" t="str">
            <v>Galveston</v>
          </cell>
          <cell r="D3011" t="str">
            <v>Houston-The Woodlands-Sugar Land, TX</v>
          </cell>
          <cell r="E3011">
            <v>41852</v>
          </cell>
          <cell r="F3011">
            <v>708</v>
          </cell>
          <cell r="G3011" t="str">
            <v>3rd Q</v>
          </cell>
          <cell r="H3011">
            <v>8.8</v>
          </cell>
        </row>
        <row r="3012">
          <cell r="A3012">
            <v>48201433202</v>
          </cell>
          <cell r="B3012" t="str">
            <v>Census Tract 4332.02, Harris County, Texas</v>
          </cell>
          <cell r="C3012" t="str">
            <v>Harris</v>
          </cell>
          <cell r="D3012" t="str">
            <v>Houston-The Woodlands-Sugar Land, TX</v>
          </cell>
          <cell r="E3012">
            <v>41801</v>
          </cell>
          <cell r="F3012">
            <v>709</v>
          </cell>
          <cell r="G3012" t="str">
            <v>3rd Q</v>
          </cell>
          <cell r="H3012">
            <v>26.7</v>
          </cell>
        </row>
        <row r="3013">
          <cell r="A3013">
            <v>48201452600</v>
          </cell>
          <cell r="B3013" t="str">
            <v>Census Tract 4526, Harris County, Texas</v>
          </cell>
          <cell r="C3013" t="str">
            <v>Harris</v>
          </cell>
          <cell r="D3013" t="str">
            <v>Houston-The Woodlands-Sugar Land, TX</v>
          </cell>
          <cell r="E3013">
            <v>41786</v>
          </cell>
          <cell r="F3013">
            <v>710</v>
          </cell>
          <cell r="G3013" t="str">
            <v>3rd Q</v>
          </cell>
          <cell r="H3013">
            <v>28.3</v>
          </cell>
        </row>
        <row r="3014">
          <cell r="A3014">
            <v>48201330500</v>
          </cell>
          <cell r="B3014" t="str">
            <v>Census Tract 3305, Harris County, Texas</v>
          </cell>
          <cell r="C3014" t="str">
            <v>Harris</v>
          </cell>
          <cell r="D3014" t="str">
            <v>Houston-The Woodlands-Sugar Land, TX</v>
          </cell>
          <cell r="E3014">
            <v>41740</v>
          </cell>
          <cell r="F3014">
            <v>711</v>
          </cell>
          <cell r="G3014" t="str">
            <v>3rd Q</v>
          </cell>
          <cell r="H3014">
            <v>30.8</v>
          </cell>
        </row>
        <row r="3015">
          <cell r="A3015">
            <v>48201521600</v>
          </cell>
          <cell r="B3015" t="str">
            <v>Census Tract 5216, Harris County, Texas</v>
          </cell>
          <cell r="C3015" t="str">
            <v>Harris</v>
          </cell>
          <cell r="D3015" t="str">
            <v>Houston-The Woodlands-Sugar Land, TX</v>
          </cell>
          <cell r="E3015">
            <v>41628</v>
          </cell>
          <cell r="F3015">
            <v>712</v>
          </cell>
          <cell r="G3015" t="str">
            <v>3rd Q</v>
          </cell>
          <cell r="H3015">
            <v>24.7</v>
          </cell>
        </row>
        <row r="3016">
          <cell r="A3016">
            <v>48339692500</v>
          </cell>
          <cell r="B3016" t="str">
            <v>Census Tract 6925, Montgomery County, Texas</v>
          </cell>
          <cell r="C3016" t="str">
            <v>Montgomery</v>
          </cell>
          <cell r="D3016" t="str">
            <v>Houston-The Woodlands-Sugar Land, TX</v>
          </cell>
          <cell r="E3016">
            <v>41590</v>
          </cell>
          <cell r="F3016">
            <v>713</v>
          </cell>
          <cell r="G3016" t="str">
            <v>3rd Q</v>
          </cell>
          <cell r="H3016">
            <v>17.6</v>
          </cell>
        </row>
        <row r="3017">
          <cell r="A3017">
            <v>48339692602</v>
          </cell>
          <cell r="B3017" t="str">
            <v>Census Tract 6926.02, Montgomery County, Texas</v>
          </cell>
          <cell r="C3017" t="str">
            <v>Montgomery</v>
          </cell>
          <cell r="D3017" t="str">
            <v>Houston-The Woodlands-Sugar Land, TX</v>
          </cell>
          <cell r="E3017">
            <v>41523</v>
          </cell>
          <cell r="F3017">
            <v>714</v>
          </cell>
          <cell r="G3017" t="str">
            <v>3rd Q</v>
          </cell>
          <cell r="H3017">
            <v>27</v>
          </cell>
        </row>
        <row r="3018">
          <cell r="A3018">
            <v>48157670602</v>
          </cell>
          <cell r="B3018" t="str">
            <v>Census Tract 6706.02, Fort Bend County, Texas</v>
          </cell>
          <cell r="C3018" t="str">
            <v>Fort Bend</v>
          </cell>
          <cell r="D3018" t="str">
            <v>Houston-The Woodlands-Sugar Land, TX</v>
          </cell>
          <cell r="E3018">
            <v>41477</v>
          </cell>
          <cell r="F3018">
            <v>715</v>
          </cell>
          <cell r="G3018" t="str">
            <v>3rd Q</v>
          </cell>
          <cell r="H3018">
            <v>22.2</v>
          </cell>
        </row>
        <row r="3019">
          <cell r="A3019">
            <v>48201222000</v>
          </cell>
          <cell r="B3019" t="str">
            <v>Census Tract 2220, Harris County, Texas</v>
          </cell>
          <cell r="C3019" t="str">
            <v>Harris</v>
          </cell>
          <cell r="D3019" t="str">
            <v>Houston-The Woodlands-Sugar Land, TX</v>
          </cell>
          <cell r="E3019">
            <v>41458</v>
          </cell>
          <cell r="F3019">
            <v>716</v>
          </cell>
          <cell r="G3019" t="str">
            <v>3rd Q</v>
          </cell>
          <cell r="H3019">
            <v>32</v>
          </cell>
        </row>
        <row r="3020">
          <cell r="A3020">
            <v>48201232500</v>
          </cell>
          <cell r="B3020" t="str">
            <v>Census Tract 2325, Harris County, Texas</v>
          </cell>
          <cell r="C3020" t="str">
            <v>Harris</v>
          </cell>
          <cell r="D3020" t="str">
            <v>Houston-The Woodlands-Sugar Land, TX</v>
          </cell>
          <cell r="E3020">
            <v>41425</v>
          </cell>
          <cell r="F3020">
            <v>717</v>
          </cell>
          <cell r="G3020" t="str">
            <v>3rd Q</v>
          </cell>
          <cell r="H3020">
            <v>21.7</v>
          </cell>
        </row>
        <row r="3021">
          <cell r="A3021">
            <v>48201342200</v>
          </cell>
          <cell r="B3021" t="str">
            <v>Census Tract 3422, Harris County, Texas</v>
          </cell>
          <cell r="C3021" t="str">
            <v>Harris</v>
          </cell>
          <cell r="D3021" t="str">
            <v>Houston-The Woodlands-Sugar Land, TX</v>
          </cell>
          <cell r="E3021">
            <v>41395</v>
          </cell>
          <cell r="F3021">
            <v>718</v>
          </cell>
          <cell r="G3021" t="str">
            <v>3rd Q</v>
          </cell>
          <cell r="H3021">
            <v>25.4</v>
          </cell>
        </row>
        <row r="3022">
          <cell r="A3022">
            <v>48201422800</v>
          </cell>
          <cell r="B3022" t="str">
            <v>Census Tract 4228, Harris County, Texas</v>
          </cell>
          <cell r="C3022" t="str">
            <v>Harris</v>
          </cell>
          <cell r="D3022" t="str">
            <v>Houston-The Woodlands-Sugar Land, TX</v>
          </cell>
          <cell r="E3022">
            <v>41372</v>
          </cell>
          <cell r="F3022">
            <v>719</v>
          </cell>
          <cell r="G3022" t="str">
            <v>3rd Q</v>
          </cell>
          <cell r="H3022">
            <v>25.7</v>
          </cell>
        </row>
        <row r="3023">
          <cell r="A3023">
            <v>48167723000</v>
          </cell>
          <cell r="B3023" t="str">
            <v>Census Tract 7230, Galveston County, Texas</v>
          </cell>
          <cell r="C3023" t="str">
            <v>Galveston</v>
          </cell>
          <cell r="D3023" t="str">
            <v>Houston-The Woodlands-Sugar Land, TX</v>
          </cell>
          <cell r="E3023">
            <v>41326</v>
          </cell>
          <cell r="F3023">
            <v>720</v>
          </cell>
          <cell r="G3023" t="str">
            <v>3rd Q</v>
          </cell>
          <cell r="H3023">
            <v>15.7</v>
          </cell>
        </row>
        <row r="3024">
          <cell r="A3024">
            <v>48201532300</v>
          </cell>
          <cell r="B3024" t="str">
            <v>Census Tract 5323, Harris County, Texas</v>
          </cell>
          <cell r="C3024" t="str">
            <v>Harris</v>
          </cell>
          <cell r="D3024" t="str">
            <v>Houston-The Woodlands-Sugar Land, TX</v>
          </cell>
          <cell r="E3024">
            <v>41265</v>
          </cell>
          <cell r="F3024">
            <v>721</v>
          </cell>
          <cell r="G3024" t="str">
            <v>3rd Q</v>
          </cell>
          <cell r="H3024">
            <v>12.5</v>
          </cell>
        </row>
        <row r="3025">
          <cell r="A3025">
            <v>48201321000</v>
          </cell>
          <cell r="B3025" t="str">
            <v>Census Tract 3210, Harris County, Texas</v>
          </cell>
          <cell r="C3025" t="str">
            <v>Harris</v>
          </cell>
          <cell r="D3025" t="str">
            <v>Houston-The Woodlands-Sugar Land, TX</v>
          </cell>
          <cell r="E3025">
            <v>41258</v>
          </cell>
          <cell r="F3025">
            <v>722</v>
          </cell>
          <cell r="G3025" t="str">
            <v>3rd Q</v>
          </cell>
          <cell r="H3025">
            <v>19.8</v>
          </cell>
        </row>
        <row r="3026">
          <cell r="A3026">
            <v>48201310300</v>
          </cell>
          <cell r="B3026" t="str">
            <v>Census Tract 3103, Harris County, Texas</v>
          </cell>
          <cell r="C3026" t="str">
            <v>Harris</v>
          </cell>
          <cell r="D3026" t="str">
            <v>Houston-The Woodlands-Sugar Land, TX</v>
          </cell>
          <cell r="E3026">
            <v>41250</v>
          </cell>
          <cell r="F3026">
            <v>723</v>
          </cell>
          <cell r="G3026" t="str">
            <v>3rd Q</v>
          </cell>
          <cell r="H3026">
            <v>15</v>
          </cell>
        </row>
        <row r="3027">
          <cell r="A3027">
            <v>48201222402</v>
          </cell>
          <cell r="B3027" t="str">
            <v>Census Tract 2224.02, Harris County, Texas</v>
          </cell>
          <cell r="C3027" t="str">
            <v>Harris</v>
          </cell>
          <cell r="D3027" t="str">
            <v>Houston-The Woodlands-Sugar Land, TX</v>
          </cell>
          <cell r="E3027">
            <v>41210</v>
          </cell>
          <cell r="F3027">
            <v>724</v>
          </cell>
          <cell r="G3027" t="str">
            <v>3rd Q</v>
          </cell>
          <cell r="H3027">
            <v>29</v>
          </cell>
        </row>
        <row r="3028">
          <cell r="A3028">
            <v>48339693600</v>
          </cell>
          <cell r="B3028" t="str">
            <v>Census Tract 6936, Montgomery County, Texas</v>
          </cell>
          <cell r="C3028" t="str">
            <v>Montgomery</v>
          </cell>
          <cell r="D3028" t="str">
            <v>Houston-The Woodlands-Sugar Land, TX</v>
          </cell>
          <cell r="E3028">
            <v>41179</v>
          </cell>
          <cell r="F3028">
            <v>725</v>
          </cell>
          <cell r="G3028" t="str">
            <v>3rd Q</v>
          </cell>
          <cell r="H3028">
            <v>15.8</v>
          </cell>
        </row>
        <row r="3029">
          <cell r="A3029">
            <v>48201432300</v>
          </cell>
          <cell r="B3029" t="str">
            <v>Census Tract 4323, Harris County, Texas</v>
          </cell>
          <cell r="C3029" t="str">
            <v>Harris</v>
          </cell>
          <cell r="D3029" t="str">
            <v>Houston-The Woodlands-Sugar Land, TX</v>
          </cell>
          <cell r="E3029">
            <v>41162</v>
          </cell>
          <cell r="F3029">
            <v>726</v>
          </cell>
          <cell r="G3029" t="str">
            <v>3rd Q</v>
          </cell>
          <cell r="H3029">
            <v>17.8</v>
          </cell>
        </row>
        <row r="3030">
          <cell r="A3030">
            <v>48201334100</v>
          </cell>
          <cell r="B3030" t="str">
            <v>Census Tract 3341, Harris County, Texas</v>
          </cell>
          <cell r="C3030" t="str">
            <v>Harris</v>
          </cell>
          <cell r="D3030" t="str">
            <v>Houston-The Woodlands-Sugar Land, TX</v>
          </cell>
          <cell r="E3030">
            <v>41120</v>
          </cell>
          <cell r="F3030">
            <v>727</v>
          </cell>
          <cell r="G3030" t="str">
            <v>3rd Q</v>
          </cell>
          <cell r="H3030">
            <v>26.1</v>
          </cell>
        </row>
        <row r="3031">
          <cell r="A3031">
            <v>48167725000</v>
          </cell>
          <cell r="B3031" t="str">
            <v>Census Tract 7250, Galveston County, Texas</v>
          </cell>
          <cell r="C3031" t="str">
            <v>Galveston</v>
          </cell>
          <cell r="D3031" t="str">
            <v>Houston-The Woodlands-Sugar Land, TX</v>
          </cell>
          <cell r="E3031">
            <v>41094</v>
          </cell>
          <cell r="F3031">
            <v>728</v>
          </cell>
          <cell r="G3031" t="str">
            <v>3rd Q</v>
          </cell>
          <cell r="H3031">
            <v>21.9</v>
          </cell>
        </row>
        <row r="3032">
          <cell r="A3032">
            <v>48201330700</v>
          </cell>
          <cell r="B3032" t="str">
            <v>Census Tract 3307, Harris County, Texas</v>
          </cell>
          <cell r="C3032" t="str">
            <v>Harris</v>
          </cell>
          <cell r="D3032" t="str">
            <v>Houston-The Woodlands-Sugar Land, TX</v>
          </cell>
          <cell r="E3032">
            <v>40878</v>
          </cell>
          <cell r="F3032">
            <v>729</v>
          </cell>
          <cell r="G3032" t="str">
            <v>3rd Q</v>
          </cell>
          <cell r="H3032">
            <v>23.4</v>
          </cell>
        </row>
        <row r="3033">
          <cell r="A3033">
            <v>48201232402</v>
          </cell>
          <cell r="B3033" t="str">
            <v>Census Tract 2324.02, Harris County, Texas</v>
          </cell>
          <cell r="C3033" t="str">
            <v>Harris</v>
          </cell>
          <cell r="D3033" t="str">
            <v>Houston-The Woodlands-Sugar Land, TX</v>
          </cell>
          <cell r="E3033">
            <v>40833</v>
          </cell>
          <cell r="F3033">
            <v>730</v>
          </cell>
          <cell r="G3033" t="str">
            <v>3rd Q</v>
          </cell>
          <cell r="H3033">
            <v>25.5</v>
          </cell>
        </row>
        <row r="3034">
          <cell r="A3034">
            <v>48201522100</v>
          </cell>
          <cell r="B3034" t="str">
            <v>Census Tract 5221, Harris County, Texas</v>
          </cell>
          <cell r="C3034" t="str">
            <v>Harris</v>
          </cell>
          <cell r="D3034" t="str">
            <v>Houston-The Woodlands-Sugar Land, TX</v>
          </cell>
          <cell r="E3034">
            <v>40818</v>
          </cell>
          <cell r="F3034">
            <v>731</v>
          </cell>
          <cell r="G3034" t="str">
            <v>3rd Q</v>
          </cell>
          <cell r="H3034">
            <v>21.2</v>
          </cell>
        </row>
        <row r="3035">
          <cell r="A3035">
            <v>48201521300</v>
          </cell>
          <cell r="B3035" t="str">
            <v>Census Tract 5213, Harris County, Texas</v>
          </cell>
          <cell r="C3035" t="str">
            <v>Harris</v>
          </cell>
          <cell r="D3035" t="str">
            <v>Houston-The Woodlands-Sugar Land, TX</v>
          </cell>
          <cell r="E3035">
            <v>40776</v>
          </cell>
          <cell r="F3035">
            <v>732</v>
          </cell>
          <cell r="G3035" t="str">
            <v>3rd Q</v>
          </cell>
          <cell r="H3035">
            <v>22.6</v>
          </cell>
        </row>
        <row r="3036">
          <cell r="A3036">
            <v>48201233701</v>
          </cell>
          <cell r="B3036" t="str">
            <v>Census Tract 2337.01, Harris County, Texas</v>
          </cell>
          <cell r="C3036" t="str">
            <v>Harris</v>
          </cell>
          <cell r="D3036" t="str">
            <v>Houston-The Woodlands-Sugar Land, TX</v>
          </cell>
          <cell r="E3036">
            <v>40721</v>
          </cell>
          <cell r="F3036">
            <v>733</v>
          </cell>
          <cell r="G3036" t="str">
            <v>3rd Q</v>
          </cell>
          <cell r="H3036">
            <v>15</v>
          </cell>
        </row>
        <row r="3037">
          <cell r="A3037">
            <v>48201222300</v>
          </cell>
          <cell r="B3037" t="str">
            <v>Census Tract 2223, Harris County, Texas</v>
          </cell>
          <cell r="C3037" t="str">
            <v>Harris</v>
          </cell>
          <cell r="D3037" t="str">
            <v>Houston-The Woodlands-Sugar Land, TX</v>
          </cell>
          <cell r="E3037">
            <v>40703</v>
          </cell>
          <cell r="F3037">
            <v>734</v>
          </cell>
          <cell r="G3037" t="str">
            <v>3rd Q</v>
          </cell>
          <cell r="H3037">
            <v>28.5</v>
          </cell>
        </row>
        <row r="3038">
          <cell r="A3038">
            <v>48201533100</v>
          </cell>
          <cell r="B3038" t="str">
            <v>Census Tract 5331, Harris County, Texas</v>
          </cell>
          <cell r="C3038" t="str">
            <v>Harris</v>
          </cell>
          <cell r="D3038" t="str">
            <v>Houston-The Woodlands-Sugar Land, TX</v>
          </cell>
          <cell r="E3038">
            <v>40642</v>
          </cell>
          <cell r="F3038">
            <v>735</v>
          </cell>
          <cell r="G3038" t="str">
            <v>3rd Q</v>
          </cell>
          <cell r="H3038">
            <v>24.9</v>
          </cell>
        </row>
        <row r="3039">
          <cell r="A3039">
            <v>48201254100</v>
          </cell>
          <cell r="B3039" t="str">
            <v>Census Tract 2541, Harris County, Texas</v>
          </cell>
          <cell r="C3039" t="str">
            <v>Harris</v>
          </cell>
          <cell r="D3039" t="str">
            <v>Houston-The Woodlands-Sugar Land, TX</v>
          </cell>
          <cell r="E3039">
            <v>40497</v>
          </cell>
          <cell r="F3039">
            <v>736</v>
          </cell>
          <cell r="G3039" t="str">
            <v>3rd Q</v>
          </cell>
          <cell r="H3039">
            <v>24.5</v>
          </cell>
        </row>
        <row r="3040">
          <cell r="A3040">
            <v>48039663900</v>
          </cell>
          <cell r="B3040" t="str">
            <v>Census Tract 6639, Brazoria County, Texas</v>
          </cell>
          <cell r="C3040" t="str">
            <v>Brazoria</v>
          </cell>
          <cell r="D3040" t="str">
            <v>Houston-The Woodlands-Sugar Land, TX</v>
          </cell>
          <cell r="E3040">
            <v>40486</v>
          </cell>
          <cell r="F3040">
            <v>737</v>
          </cell>
          <cell r="G3040" t="str">
            <v>3rd Q</v>
          </cell>
          <cell r="H3040">
            <v>24.2</v>
          </cell>
        </row>
        <row r="3041">
          <cell r="A3041">
            <v>48201254200</v>
          </cell>
          <cell r="B3041" t="str">
            <v>Census Tract 2542, Harris County, Texas</v>
          </cell>
          <cell r="C3041" t="str">
            <v>Harris</v>
          </cell>
          <cell r="D3041" t="str">
            <v>Houston-The Woodlands-Sugar Land, TX</v>
          </cell>
          <cell r="E3041">
            <v>40425</v>
          </cell>
          <cell r="F3041">
            <v>738</v>
          </cell>
          <cell r="G3041" t="str">
            <v>3rd Q</v>
          </cell>
          <cell r="H3041">
            <v>12</v>
          </cell>
        </row>
        <row r="3042">
          <cell r="A3042">
            <v>48201223001</v>
          </cell>
          <cell r="B3042" t="str">
            <v>Census Tract 2230.01, Harris County, Texas</v>
          </cell>
          <cell r="C3042" t="str">
            <v>Harris</v>
          </cell>
          <cell r="D3042" t="str">
            <v>Houston-The Woodlands-Sugar Land, TX</v>
          </cell>
          <cell r="E3042">
            <v>40313</v>
          </cell>
          <cell r="F3042">
            <v>739</v>
          </cell>
          <cell r="G3042" t="str">
            <v>3rd Q</v>
          </cell>
          <cell r="H3042">
            <v>34.2</v>
          </cell>
        </row>
        <row r="3043">
          <cell r="A3043">
            <v>48039664200</v>
          </cell>
          <cell r="B3043" t="str">
            <v>Census Tract 6642, Brazoria County, Texas</v>
          </cell>
          <cell r="C3043" t="str">
            <v>Brazoria</v>
          </cell>
          <cell r="D3043" t="str">
            <v>Houston-The Woodlands-Sugar Land, TX</v>
          </cell>
          <cell r="E3043">
            <v>40293</v>
          </cell>
          <cell r="F3043">
            <v>740</v>
          </cell>
          <cell r="G3043" t="str">
            <v>3rd Q</v>
          </cell>
          <cell r="H3043">
            <v>19.2</v>
          </cell>
        </row>
        <row r="3044">
          <cell r="A3044">
            <v>48201221700</v>
          </cell>
          <cell r="B3044" t="str">
            <v>Census Tract 2217, Harris County, Texas</v>
          </cell>
          <cell r="C3044" t="str">
            <v>Harris</v>
          </cell>
          <cell r="D3044" t="str">
            <v>Houston-The Woodlands-Sugar Land, TX</v>
          </cell>
          <cell r="E3044">
            <v>40266</v>
          </cell>
          <cell r="F3044">
            <v>741</v>
          </cell>
          <cell r="G3044" t="str">
            <v>3rd Q</v>
          </cell>
          <cell r="H3044">
            <v>31</v>
          </cell>
        </row>
        <row r="3045">
          <cell r="A3045">
            <v>48201453402</v>
          </cell>
          <cell r="B3045" t="str">
            <v>Census Tract 4534.02, Harris County, Texas</v>
          </cell>
          <cell r="C3045" t="str">
            <v>Harris</v>
          </cell>
          <cell r="D3045" t="str">
            <v>Houston-The Woodlands-Sugar Land, TX</v>
          </cell>
          <cell r="E3045">
            <v>40194</v>
          </cell>
          <cell r="F3045">
            <v>742</v>
          </cell>
          <cell r="G3045" t="str">
            <v>3rd Q</v>
          </cell>
          <cell r="H3045">
            <v>28.9</v>
          </cell>
        </row>
        <row r="3046">
          <cell r="A3046">
            <v>48201310700</v>
          </cell>
          <cell r="B3046" t="str">
            <v>Census Tract 3107, Harris County, Texas</v>
          </cell>
          <cell r="C3046" t="str">
            <v>Harris</v>
          </cell>
          <cell r="D3046" t="str">
            <v>Houston-The Woodlands-Sugar Land, TX</v>
          </cell>
          <cell r="E3046">
            <v>40174</v>
          </cell>
          <cell r="F3046">
            <v>743</v>
          </cell>
          <cell r="G3046" t="str">
            <v>3rd Q</v>
          </cell>
          <cell r="H3046">
            <v>30.5</v>
          </cell>
        </row>
        <row r="3047">
          <cell r="A3047">
            <v>48201233703</v>
          </cell>
          <cell r="B3047" t="str">
            <v>Census Tract 2337.03, Harris County, Texas</v>
          </cell>
          <cell r="C3047" t="str">
            <v>Harris</v>
          </cell>
          <cell r="D3047" t="str">
            <v>Houston-The Woodlands-Sugar Land, TX</v>
          </cell>
          <cell r="E3047">
            <v>40000</v>
          </cell>
          <cell r="F3047">
            <v>744</v>
          </cell>
          <cell r="G3047" t="str">
            <v>3rd Q</v>
          </cell>
          <cell r="H3047">
            <v>19.2</v>
          </cell>
        </row>
        <row r="3048">
          <cell r="A3048">
            <v>48201221600</v>
          </cell>
          <cell r="B3048" t="str">
            <v>Census Tract 2216, Harris County, Texas</v>
          </cell>
          <cell r="C3048" t="str">
            <v>Harris</v>
          </cell>
          <cell r="D3048" t="str">
            <v>Houston-The Woodlands-Sugar Land, TX</v>
          </cell>
          <cell r="E3048">
            <v>40000</v>
          </cell>
          <cell r="F3048">
            <v>745</v>
          </cell>
          <cell r="G3048" t="str">
            <v>3rd Q</v>
          </cell>
          <cell r="H3048">
            <v>32.9</v>
          </cell>
        </row>
        <row r="3049">
          <cell r="A3049">
            <v>48201231400</v>
          </cell>
          <cell r="B3049" t="str">
            <v>Census Tract 2314, Harris County, Texas</v>
          </cell>
          <cell r="C3049" t="str">
            <v>Harris</v>
          </cell>
          <cell r="D3049" t="str">
            <v>Houston-The Woodlands-Sugar Land, TX</v>
          </cell>
          <cell r="E3049">
            <v>39821</v>
          </cell>
          <cell r="F3049">
            <v>746</v>
          </cell>
          <cell r="G3049" t="str">
            <v>3rd Q</v>
          </cell>
          <cell r="H3049">
            <v>14.4</v>
          </cell>
        </row>
        <row r="3050">
          <cell r="A3050">
            <v>48201253600</v>
          </cell>
          <cell r="B3050" t="str">
            <v>Census Tract 2536, Harris County, Texas</v>
          </cell>
          <cell r="C3050" t="str">
            <v>Harris</v>
          </cell>
          <cell r="D3050" t="str">
            <v>Houston-The Woodlands-Sugar Land, TX</v>
          </cell>
          <cell r="E3050">
            <v>39780</v>
          </cell>
          <cell r="F3050">
            <v>747</v>
          </cell>
          <cell r="G3050" t="str">
            <v>3rd Q</v>
          </cell>
          <cell r="H3050">
            <v>27.7</v>
          </cell>
        </row>
        <row r="3051">
          <cell r="A3051">
            <v>48339691302</v>
          </cell>
          <cell r="B3051" t="str">
            <v>Census Tract 6913.02, Montgomery County, Texas</v>
          </cell>
          <cell r="C3051" t="str">
            <v>Montgomery</v>
          </cell>
          <cell r="D3051" t="str">
            <v>Houston-The Woodlands-Sugar Land, TX</v>
          </cell>
          <cell r="E3051">
            <v>39773</v>
          </cell>
          <cell r="F3051">
            <v>748</v>
          </cell>
          <cell r="G3051" t="str">
            <v>3rd Q</v>
          </cell>
          <cell r="H3051">
            <v>16.8</v>
          </cell>
        </row>
        <row r="3052">
          <cell r="A3052">
            <v>48201221100</v>
          </cell>
          <cell r="B3052" t="str">
            <v>Census Tract 2211, Harris County, Texas</v>
          </cell>
          <cell r="C3052" t="str">
            <v>Harris</v>
          </cell>
          <cell r="D3052" t="str">
            <v>Houston-The Woodlands-Sugar Land, TX</v>
          </cell>
          <cell r="E3052">
            <v>39688</v>
          </cell>
          <cell r="F3052">
            <v>749</v>
          </cell>
          <cell r="G3052" t="str">
            <v>3rd Q</v>
          </cell>
          <cell r="H3052">
            <v>26.6</v>
          </cell>
        </row>
        <row r="3053">
          <cell r="A3053">
            <v>48201313300</v>
          </cell>
          <cell r="B3053" t="str">
            <v>Census Tract 3133, Harris County, Texas</v>
          </cell>
          <cell r="C3053" t="str">
            <v>Harris</v>
          </cell>
          <cell r="D3053" t="str">
            <v>Houston-The Woodlands-Sugar Land, TX</v>
          </cell>
          <cell r="E3053">
            <v>39559</v>
          </cell>
          <cell r="F3053">
            <v>750</v>
          </cell>
          <cell r="G3053" t="str">
            <v>3rd Q</v>
          </cell>
          <cell r="H3053">
            <v>31</v>
          </cell>
        </row>
        <row r="3054">
          <cell r="A3054">
            <v>48201311500</v>
          </cell>
          <cell r="B3054" t="str">
            <v>Census Tract 3115, Harris County, Texas</v>
          </cell>
          <cell r="C3054" t="str">
            <v>Harris</v>
          </cell>
          <cell r="D3054" t="str">
            <v>Houston-The Woodlands-Sugar Land, TX</v>
          </cell>
          <cell r="E3054">
            <v>39516</v>
          </cell>
          <cell r="F3054">
            <v>751</v>
          </cell>
          <cell r="G3054" t="str">
            <v>3rd Q</v>
          </cell>
          <cell r="H3054">
            <v>22.3</v>
          </cell>
        </row>
        <row r="3055">
          <cell r="A3055">
            <v>48201422701</v>
          </cell>
          <cell r="B3055" t="str">
            <v>Census Tract 4227.01, Harris County, Texas</v>
          </cell>
          <cell r="C3055" t="str">
            <v>Harris</v>
          </cell>
          <cell r="D3055" t="str">
            <v>Houston-The Woodlands-Sugar Land, TX</v>
          </cell>
          <cell r="E3055">
            <v>39375</v>
          </cell>
          <cell r="F3055">
            <v>752</v>
          </cell>
          <cell r="G3055" t="str">
            <v>3rd Q</v>
          </cell>
          <cell r="H3055">
            <v>24</v>
          </cell>
        </row>
        <row r="3056">
          <cell r="A3056">
            <v>48201452202</v>
          </cell>
          <cell r="B3056" t="str">
            <v>Census Tract 4522.02, Harris County, Texas</v>
          </cell>
          <cell r="C3056" t="str">
            <v>Harris</v>
          </cell>
          <cell r="D3056" t="str">
            <v>Houston-The Woodlands-Sugar Land, TX</v>
          </cell>
          <cell r="E3056">
            <v>39344</v>
          </cell>
          <cell r="F3056">
            <v>753</v>
          </cell>
          <cell r="G3056" t="str">
            <v>3rd Q</v>
          </cell>
          <cell r="H3056">
            <v>14.7</v>
          </cell>
        </row>
        <row r="3057">
          <cell r="A3057">
            <v>48291700600</v>
          </cell>
          <cell r="B3057" t="str">
            <v>Census Tract 7006, Liberty County, Texas</v>
          </cell>
          <cell r="C3057" t="str">
            <v>Liberty</v>
          </cell>
          <cell r="D3057" t="str">
            <v>Houston-The Woodlands-Sugar Land, TX</v>
          </cell>
          <cell r="E3057">
            <v>39297</v>
          </cell>
          <cell r="F3057">
            <v>754</v>
          </cell>
          <cell r="G3057" t="str">
            <v>3rd Q</v>
          </cell>
          <cell r="H3057">
            <v>28.6</v>
          </cell>
        </row>
        <row r="3058">
          <cell r="A3058">
            <v>48201314002</v>
          </cell>
          <cell r="B3058" t="str">
            <v>Census Tract 3140.02, Harris County, Texas</v>
          </cell>
          <cell r="C3058" t="str">
            <v>Harris</v>
          </cell>
          <cell r="D3058" t="str">
            <v>Houston-The Woodlands-Sugar Land, TX</v>
          </cell>
          <cell r="E3058">
            <v>39232</v>
          </cell>
          <cell r="F3058">
            <v>755</v>
          </cell>
          <cell r="G3058" t="str">
            <v>3rd Q</v>
          </cell>
          <cell r="H3058">
            <v>32</v>
          </cell>
        </row>
        <row r="3059">
          <cell r="A3059">
            <v>48167725800</v>
          </cell>
          <cell r="B3059" t="str">
            <v>Census Tract 7258, Galveston County, Texas</v>
          </cell>
          <cell r="C3059" t="str">
            <v>Galveston</v>
          </cell>
          <cell r="D3059" t="str">
            <v>Houston-The Woodlands-Sugar Land, TX</v>
          </cell>
          <cell r="E3059">
            <v>39223</v>
          </cell>
          <cell r="F3059">
            <v>756</v>
          </cell>
          <cell r="G3059" t="str">
            <v>3rd Q</v>
          </cell>
          <cell r="H3059">
            <v>17.3</v>
          </cell>
        </row>
        <row r="3060">
          <cell r="A3060">
            <v>48201533600</v>
          </cell>
          <cell r="B3060" t="str">
            <v>Census Tract 5336, Harris County, Texas</v>
          </cell>
          <cell r="C3060" t="str">
            <v>Harris</v>
          </cell>
          <cell r="D3060" t="str">
            <v>Houston-The Woodlands-Sugar Land, TX</v>
          </cell>
          <cell r="E3060">
            <v>39219</v>
          </cell>
          <cell r="F3060">
            <v>757</v>
          </cell>
          <cell r="G3060" t="str">
            <v>3rd Q</v>
          </cell>
          <cell r="H3060">
            <v>21.5</v>
          </cell>
        </row>
        <row r="3061">
          <cell r="A3061">
            <v>48201311300</v>
          </cell>
          <cell r="B3061" t="str">
            <v>Census Tract 3113, Harris County, Texas</v>
          </cell>
          <cell r="C3061" t="str">
            <v>Harris</v>
          </cell>
          <cell r="D3061" t="str">
            <v>Houston-The Woodlands-Sugar Land, TX</v>
          </cell>
          <cell r="E3061">
            <v>39000</v>
          </cell>
          <cell r="F3061">
            <v>758</v>
          </cell>
          <cell r="G3061" t="str">
            <v>3rd Q</v>
          </cell>
          <cell r="H3061">
            <v>20.9</v>
          </cell>
        </row>
        <row r="3062">
          <cell r="A3062">
            <v>48201232301</v>
          </cell>
          <cell r="B3062" t="str">
            <v>Census Tract 2323.01, Harris County, Texas</v>
          </cell>
          <cell r="C3062" t="str">
            <v>Harris</v>
          </cell>
          <cell r="D3062" t="str">
            <v>Houston-The Woodlands-Sugar Land, TX</v>
          </cell>
          <cell r="E3062">
            <v>38928</v>
          </cell>
          <cell r="F3062">
            <v>759</v>
          </cell>
          <cell r="G3062" t="str">
            <v>3rd Q</v>
          </cell>
          <cell r="H3062">
            <v>33.7</v>
          </cell>
        </row>
        <row r="3063">
          <cell r="A3063">
            <v>48201320601</v>
          </cell>
          <cell r="B3063" t="str">
            <v>Census Tract 3206.01, Harris County, Texas</v>
          </cell>
          <cell r="C3063" t="str">
            <v>Harris</v>
          </cell>
          <cell r="D3063" t="str">
            <v>Houston-The Woodlands-Sugar Land, TX</v>
          </cell>
          <cell r="E3063">
            <v>38857</v>
          </cell>
          <cell r="F3063">
            <v>760</v>
          </cell>
          <cell r="G3063" t="str">
            <v>3rd Q</v>
          </cell>
          <cell r="H3063">
            <v>37.4</v>
          </cell>
        </row>
        <row r="3064">
          <cell r="A3064">
            <v>48201453900</v>
          </cell>
          <cell r="B3064" t="str">
            <v>Census Tract 4539, Harris County, Texas</v>
          </cell>
          <cell r="C3064" t="str">
            <v>Harris</v>
          </cell>
          <cell r="D3064" t="str">
            <v>Houston-The Woodlands-Sugar Land, TX</v>
          </cell>
          <cell r="E3064">
            <v>38843</v>
          </cell>
          <cell r="F3064">
            <v>761</v>
          </cell>
          <cell r="G3064" t="str">
            <v>3rd Q</v>
          </cell>
          <cell r="H3064">
            <v>21.6</v>
          </cell>
        </row>
        <row r="3065">
          <cell r="A3065">
            <v>48201522000</v>
          </cell>
          <cell r="B3065" t="str">
            <v>Census Tract 5220, Harris County, Texas</v>
          </cell>
          <cell r="C3065" t="str">
            <v>Harris</v>
          </cell>
          <cell r="D3065" t="str">
            <v>Houston-The Woodlands-Sugar Land, TX</v>
          </cell>
          <cell r="E3065">
            <v>38750</v>
          </cell>
          <cell r="F3065">
            <v>762</v>
          </cell>
          <cell r="G3065" t="str">
            <v>3rd Q</v>
          </cell>
          <cell r="H3065">
            <v>26.8</v>
          </cell>
        </row>
        <row r="3066">
          <cell r="A3066">
            <v>48201530800</v>
          </cell>
          <cell r="B3066" t="str">
            <v>Census Tract 5308, Harris County, Texas</v>
          </cell>
          <cell r="C3066" t="str">
            <v>Harris</v>
          </cell>
          <cell r="D3066" t="str">
            <v>Houston-The Woodlands-Sugar Land, TX</v>
          </cell>
          <cell r="E3066">
            <v>38670</v>
          </cell>
          <cell r="F3066">
            <v>763</v>
          </cell>
          <cell r="G3066" t="str">
            <v>3rd Q</v>
          </cell>
          <cell r="H3066">
            <v>27.2</v>
          </cell>
        </row>
        <row r="3067">
          <cell r="A3067">
            <v>48201330303</v>
          </cell>
          <cell r="B3067" t="str">
            <v>Census Tract 3303.03, Harris County, Texas</v>
          </cell>
          <cell r="C3067" t="str">
            <v>Harris</v>
          </cell>
          <cell r="D3067" t="str">
            <v>Houston-The Woodlands-Sugar Land, TX</v>
          </cell>
          <cell r="E3067">
            <v>38562</v>
          </cell>
          <cell r="F3067">
            <v>764</v>
          </cell>
          <cell r="G3067" t="str">
            <v>3rd Q</v>
          </cell>
          <cell r="H3067">
            <v>17.2</v>
          </cell>
        </row>
        <row r="3068">
          <cell r="A3068">
            <v>48201533802</v>
          </cell>
          <cell r="B3068" t="str">
            <v>Census Tract 5338.02, Harris County, Texas</v>
          </cell>
          <cell r="C3068" t="str">
            <v>Harris</v>
          </cell>
          <cell r="D3068" t="str">
            <v>Houston-The Woodlands-Sugar Land, TX</v>
          </cell>
          <cell r="E3068">
            <v>38432</v>
          </cell>
          <cell r="F3068">
            <v>765</v>
          </cell>
          <cell r="G3068" t="str">
            <v>3rd Q</v>
          </cell>
          <cell r="H3068">
            <v>39.2</v>
          </cell>
        </row>
        <row r="3069">
          <cell r="A3069">
            <v>48201221200</v>
          </cell>
          <cell r="B3069" t="str">
            <v>Census Tract 2212, Harris County, Texas</v>
          </cell>
          <cell r="C3069" t="str">
            <v>Harris</v>
          </cell>
          <cell r="D3069" t="str">
            <v>Houston-The Woodlands-Sugar Land, TX</v>
          </cell>
          <cell r="E3069">
            <v>38407</v>
          </cell>
          <cell r="F3069">
            <v>766</v>
          </cell>
          <cell r="G3069" t="str">
            <v>3rd Q</v>
          </cell>
          <cell r="H3069">
            <v>21.8</v>
          </cell>
        </row>
        <row r="3070">
          <cell r="A3070">
            <v>48201521000</v>
          </cell>
          <cell r="B3070" t="str">
            <v>Census Tract 5210, Harris County, Texas</v>
          </cell>
          <cell r="C3070" t="str">
            <v>Harris</v>
          </cell>
          <cell r="D3070" t="str">
            <v>Houston-The Woodlands-Sugar Land, TX</v>
          </cell>
          <cell r="E3070">
            <v>38389</v>
          </cell>
          <cell r="F3070">
            <v>767</v>
          </cell>
          <cell r="G3070" t="str">
            <v>3rd Q</v>
          </cell>
          <cell r="H3070">
            <v>39.3</v>
          </cell>
        </row>
        <row r="3071">
          <cell r="A3071">
            <v>48201533702</v>
          </cell>
          <cell r="B3071" t="str">
            <v>Census Tract 5337.02, Harris County, Texas</v>
          </cell>
          <cell r="C3071" t="str">
            <v>Harris</v>
          </cell>
          <cell r="D3071" t="str">
            <v>Houston-The Woodlands-Sugar Land, TX</v>
          </cell>
          <cell r="E3071">
            <v>38333</v>
          </cell>
          <cell r="F3071">
            <v>768</v>
          </cell>
          <cell r="G3071" t="str">
            <v>3rd Q</v>
          </cell>
          <cell r="H3071">
            <v>26.6</v>
          </cell>
        </row>
        <row r="3072">
          <cell r="A3072">
            <v>48201322900</v>
          </cell>
          <cell r="B3072" t="str">
            <v>Census Tract 3229, Harris County, Texas</v>
          </cell>
          <cell r="C3072" t="str">
            <v>Harris</v>
          </cell>
          <cell r="D3072" t="str">
            <v>Houston-The Woodlands-Sugar Land, TX</v>
          </cell>
          <cell r="E3072">
            <v>38333</v>
          </cell>
          <cell r="F3072">
            <v>769</v>
          </cell>
          <cell r="G3072" t="str">
            <v>3rd Q</v>
          </cell>
          <cell r="H3072">
            <v>21.5</v>
          </cell>
        </row>
        <row r="3073">
          <cell r="A3073">
            <v>48201323400</v>
          </cell>
          <cell r="B3073" t="str">
            <v>Census Tract 3234, Harris County, Texas</v>
          </cell>
          <cell r="C3073" t="str">
            <v>Harris</v>
          </cell>
          <cell r="D3073" t="str">
            <v>Houston-The Woodlands-Sugar Land, TX</v>
          </cell>
          <cell r="E3073">
            <v>38315</v>
          </cell>
          <cell r="F3073">
            <v>770</v>
          </cell>
          <cell r="G3073" t="str">
            <v>3rd Q</v>
          </cell>
          <cell r="H3073">
            <v>32.9</v>
          </cell>
        </row>
        <row r="3074">
          <cell r="A3074">
            <v>48201320700</v>
          </cell>
          <cell r="B3074" t="str">
            <v>Census Tract 3207, Harris County, Texas</v>
          </cell>
          <cell r="C3074" t="str">
            <v>Harris</v>
          </cell>
          <cell r="D3074" t="str">
            <v>Houston-The Woodlands-Sugar Land, TX</v>
          </cell>
          <cell r="E3074">
            <v>38309</v>
          </cell>
          <cell r="F3074">
            <v>771</v>
          </cell>
          <cell r="G3074" t="str">
            <v>3rd Q</v>
          </cell>
          <cell r="H3074">
            <v>17.7</v>
          </cell>
        </row>
        <row r="3075">
          <cell r="A3075">
            <v>48201311900</v>
          </cell>
          <cell r="B3075" t="str">
            <v>Census Tract 3119, Harris County, Texas</v>
          </cell>
          <cell r="C3075" t="str">
            <v>Harris</v>
          </cell>
          <cell r="D3075" t="str">
            <v>Houston-The Woodlands-Sugar Land, TX</v>
          </cell>
          <cell r="E3075">
            <v>38295</v>
          </cell>
          <cell r="F3075">
            <v>772</v>
          </cell>
          <cell r="G3075" t="str">
            <v>3rd Q</v>
          </cell>
          <cell r="H3075">
            <v>25.2</v>
          </cell>
        </row>
        <row r="3076">
          <cell r="A3076">
            <v>48473680500</v>
          </cell>
          <cell r="B3076" t="str">
            <v>Census Tract 6805, Waller County, Texas</v>
          </cell>
          <cell r="C3076" t="str">
            <v>Waller</v>
          </cell>
          <cell r="D3076" t="str">
            <v>Houston-The Woodlands-Sugar Land, TX</v>
          </cell>
          <cell r="E3076">
            <v>38274</v>
          </cell>
          <cell r="F3076">
            <v>773</v>
          </cell>
          <cell r="G3076" t="str">
            <v>3rd Q</v>
          </cell>
          <cell r="H3076">
            <v>25.3</v>
          </cell>
        </row>
        <row r="3077">
          <cell r="A3077">
            <v>48201551900</v>
          </cell>
          <cell r="B3077" t="str">
            <v>Census Tract 5519, Harris County, Texas</v>
          </cell>
          <cell r="C3077" t="str">
            <v>Harris</v>
          </cell>
          <cell r="D3077" t="str">
            <v>Houston-The Woodlands-Sugar Land, TX</v>
          </cell>
          <cell r="E3077">
            <v>38233</v>
          </cell>
          <cell r="F3077">
            <v>774</v>
          </cell>
          <cell r="G3077" t="str">
            <v>3rd Q</v>
          </cell>
          <cell r="H3077">
            <v>16.6</v>
          </cell>
        </row>
        <row r="3078">
          <cell r="A3078">
            <v>48291701200</v>
          </cell>
          <cell r="B3078" t="str">
            <v>Census Tract 7012, Liberty County, Texas</v>
          </cell>
          <cell r="C3078" t="str">
            <v>Liberty</v>
          </cell>
          <cell r="D3078" t="str">
            <v>Houston-The Woodlands-Sugar Land, TX</v>
          </cell>
          <cell r="E3078">
            <v>38217</v>
          </cell>
          <cell r="F3078">
            <v>775</v>
          </cell>
          <cell r="G3078" t="str">
            <v>3rd Q</v>
          </cell>
          <cell r="H3078">
            <v>22.8</v>
          </cell>
        </row>
        <row r="3079">
          <cell r="A3079">
            <v>48201222900</v>
          </cell>
          <cell r="B3079" t="str">
            <v>Census Tract 2229, Harris County, Texas</v>
          </cell>
          <cell r="C3079" t="str">
            <v>Harris</v>
          </cell>
          <cell r="D3079" t="str">
            <v>Houston-The Woodlands-Sugar Land, TX</v>
          </cell>
          <cell r="E3079">
            <v>38138</v>
          </cell>
          <cell r="F3079">
            <v>776</v>
          </cell>
          <cell r="G3079" t="str">
            <v>3rd Q</v>
          </cell>
          <cell r="H3079">
            <v>29.7</v>
          </cell>
        </row>
        <row r="3080">
          <cell r="A3080">
            <v>48201551100</v>
          </cell>
          <cell r="B3080" t="str">
            <v>Census Tract 5511, Harris County, Texas</v>
          </cell>
          <cell r="C3080" t="str">
            <v>Harris</v>
          </cell>
          <cell r="D3080" t="str">
            <v>Houston-The Woodlands-Sugar Land, TX</v>
          </cell>
          <cell r="E3080">
            <v>38134</v>
          </cell>
          <cell r="F3080">
            <v>777</v>
          </cell>
          <cell r="G3080" t="str">
            <v>3rd Q</v>
          </cell>
          <cell r="H3080">
            <v>28.6</v>
          </cell>
        </row>
        <row r="3081">
          <cell r="A3081">
            <v>48201232800</v>
          </cell>
          <cell r="B3081" t="str">
            <v>Census Tract 2328, Harris County, Texas</v>
          </cell>
          <cell r="C3081" t="str">
            <v>Harris</v>
          </cell>
          <cell r="D3081" t="str">
            <v>Houston-The Woodlands-Sugar Land, TX</v>
          </cell>
          <cell r="E3081">
            <v>38104</v>
          </cell>
          <cell r="F3081">
            <v>778</v>
          </cell>
          <cell r="G3081" t="str">
            <v>3rd Q</v>
          </cell>
          <cell r="H3081">
            <v>17.5</v>
          </cell>
        </row>
        <row r="3082">
          <cell r="A3082">
            <v>48201410702</v>
          </cell>
          <cell r="B3082" t="str">
            <v>Census Tract 4107.02, Harris County, Texas</v>
          </cell>
          <cell r="C3082" t="str">
            <v>Harris</v>
          </cell>
          <cell r="D3082" t="str">
            <v>Houston-The Woodlands-Sugar Land, TX</v>
          </cell>
          <cell r="E3082">
            <v>38059</v>
          </cell>
          <cell r="F3082">
            <v>779</v>
          </cell>
          <cell r="G3082" t="str">
            <v>3rd Q</v>
          </cell>
          <cell r="H3082">
            <v>23.2</v>
          </cell>
        </row>
        <row r="3083">
          <cell r="A3083">
            <v>48167722800</v>
          </cell>
          <cell r="B3083" t="str">
            <v>Census Tract 7228, Galveston County, Texas</v>
          </cell>
          <cell r="C3083" t="str">
            <v>Galveston</v>
          </cell>
          <cell r="D3083" t="str">
            <v>Houston-The Woodlands-Sugar Land, TX</v>
          </cell>
          <cell r="E3083">
            <v>37989</v>
          </cell>
          <cell r="F3083">
            <v>780</v>
          </cell>
          <cell r="G3083" t="str">
            <v>3rd Q</v>
          </cell>
          <cell r="H3083">
            <v>28.5</v>
          </cell>
        </row>
        <row r="3084">
          <cell r="A3084">
            <v>48201311700</v>
          </cell>
          <cell r="B3084" t="str">
            <v>Census Tract 3117, Harris County, Texas</v>
          </cell>
          <cell r="C3084" t="str">
            <v>Harris</v>
          </cell>
          <cell r="D3084" t="str">
            <v>Houston-The Woodlands-Sugar Land, TX</v>
          </cell>
          <cell r="E3084">
            <v>37961</v>
          </cell>
          <cell r="F3084">
            <v>781</v>
          </cell>
          <cell r="G3084" t="str">
            <v>3rd Q</v>
          </cell>
          <cell r="H3084">
            <v>33.6</v>
          </cell>
        </row>
        <row r="3085">
          <cell r="A3085">
            <v>48039661300</v>
          </cell>
          <cell r="B3085" t="str">
            <v>Census Tract 6613, Brazoria County, Texas</v>
          </cell>
          <cell r="C3085" t="str">
            <v>Brazoria</v>
          </cell>
          <cell r="D3085" t="str">
            <v>Houston-The Woodlands-Sugar Land, TX</v>
          </cell>
          <cell r="E3085">
            <v>37821</v>
          </cell>
          <cell r="F3085">
            <v>782</v>
          </cell>
          <cell r="G3085" t="str">
            <v>3rd Q</v>
          </cell>
          <cell r="H3085">
            <v>23.8</v>
          </cell>
        </row>
        <row r="3086">
          <cell r="A3086">
            <v>48167724200</v>
          </cell>
          <cell r="B3086" t="str">
            <v>Census Tract 7242, Galveston County, Texas</v>
          </cell>
          <cell r="C3086" t="str">
            <v>Galveston</v>
          </cell>
          <cell r="D3086" t="str">
            <v>Houston-The Woodlands-Sugar Land, TX</v>
          </cell>
          <cell r="E3086">
            <v>37708</v>
          </cell>
          <cell r="F3086">
            <v>783</v>
          </cell>
          <cell r="G3086" t="str">
            <v>3rd Q</v>
          </cell>
          <cell r="H3086">
            <v>33</v>
          </cell>
        </row>
        <row r="3087">
          <cell r="A3087">
            <v>48201334001</v>
          </cell>
          <cell r="B3087" t="str">
            <v>Census Tract 3340.01, Harris County, Texas</v>
          </cell>
          <cell r="C3087" t="str">
            <v>Harris</v>
          </cell>
          <cell r="D3087" t="str">
            <v>Houston-The Woodlands-Sugar Land, TX</v>
          </cell>
          <cell r="E3087">
            <v>37703</v>
          </cell>
          <cell r="F3087">
            <v>784</v>
          </cell>
          <cell r="G3087" t="str">
            <v>3rd Q</v>
          </cell>
          <cell r="H3087">
            <v>23</v>
          </cell>
        </row>
        <row r="3088">
          <cell r="A3088">
            <v>48201340900</v>
          </cell>
          <cell r="B3088" t="str">
            <v>Census Tract 3409, Harris County, Texas</v>
          </cell>
          <cell r="C3088" t="str">
            <v>Harris</v>
          </cell>
          <cell r="D3088" t="str">
            <v>Houston-The Woodlands-Sugar Land, TX</v>
          </cell>
          <cell r="E3088">
            <v>37637</v>
          </cell>
          <cell r="F3088">
            <v>785</v>
          </cell>
          <cell r="G3088" t="str">
            <v>3rd Q</v>
          </cell>
          <cell r="H3088">
            <v>22.9</v>
          </cell>
        </row>
        <row r="3089">
          <cell r="A3089">
            <v>48201322200</v>
          </cell>
          <cell r="B3089" t="str">
            <v>Census Tract 3222, Harris County, Texas</v>
          </cell>
          <cell r="C3089" t="str">
            <v>Harris</v>
          </cell>
          <cell r="D3089" t="str">
            <v>Houston-The Woodlands-Sugar Land, TX</v>
          </cell>
          <cell r="E3089">
            <v>37625</v>
          </cell>
          <cell r="F3089">
            <v>786</v>
          </cell>
          <cell r="G3089" t="str">
            <v>3rd Q</v>
          </cell>
          <cell r="H3089">
            <v>11.8</v>
          </cell>
        </row>
        <row r="3090">
          <cell r="A3090">
            <v>48201451901</v>
          </cell>
          <cell r="B3090" t="str">
            <v>Census Tract 4519.01, Harris County, Texas</v>
          </cell>
          <cell r="C3090" t="str">
            <v>Harris</v>
          </cell>
          <cell r="D3090" t="str">
            <v>Houston-The Woodlands-Sugar Land, TX</v>
          </cell>
          <cell r="E3090">
            <v>37456</v>
          </cell>
          <cell r="F3090">
            <v>787</v>
          </cell>
          <cell r="G3090" t="str">
            <v>3rd Q</v>
          </cell>
          <cell r="H3090">
            <v>18</v>
          </cell>
        </row>
        <row r="3091">
          <cell r="A3091">
            <v>48201550302</v>
          </cell>
          <cell r="B3091" t="str">
            <v>Census Tract 5503.02, Harris County, Texas</v>
          </cell>
          <cell r="C3091" t="str">
            <v>Harris</v>
          </cell>
          <cell r="D3091" t="str">
            <v>Houston-The Woodlands-Sugar Land, TX</v>
          </cell>
          <cell r="E3091">
            <v>37455</v>
          </cell>
          <cell r="F3091">
            <v>788</v>
          </cell>
          <cell r="G3091" t="str">
            <v>3rd Q</v>
          </cell>
          <cell r="H3091">
            <v>30.2</v>
          </cell>
        </row>
        <row r="3092">
          <cell r="A3092">
            <v>48201332500</v>
          </cell>
          <cell r="B3092" t="str">
            <v>Census Tract 3325, Harris County, Texas</v>
          </cell>
          <cell r="C3092" t="str">
            <v>Harris</v>
          </cell>
          <cell r="D3092" t="str">
            <v>Houston-The Woodlands-Sugar Land, TX</v>
          </cell>
          <cell r="E3092">
            <v>37170</v>
          </cell>
          <cell r="F3092">
            <v>789</v>
          </cell>
          <cell r="G3092" t="str">
            <v>3rd Q</v>
          </cell>
          <cell r="H3092">
            <v>17.4</v>
          </cell>
        </row>
        <row r="3093">
          <cell r="A3093">
            <v>48201453401</v>
          </cell>
          <cell r="B3093" t="str">
            <v>Census Tract 4534.01, Harris County, Texas</v>
          </cell>
          <cell r="C3093" t="str">
            <v>Harris</v>
          </cell>
          <cell r="D3093" t="str">
            <v>Houston-The Woodlands-Sugar Land, TX</v>
          </cell>
          <cell r="E3093">
            <v>37128</v>
          </cell>
          <cell r="F3093">
            <v>790</v>
          </cell>
          <cell r="G3093" t="str">
            <v>3rd Q</v>
          </cell>
          <cell r="H3093">
            <v>20.4</v>
          </cell>
        </row>
        <row r="3094">
          <cell r="A3094">
            <v>48201532600</v>
          </cell>
          <cell r="B3094" t="str">
            <v>Census Tract 5326, Harris County, Texas</v>
          </cell>
          <cell r="C3094" t="str">
            <v>Harris</v>
          </cell>
          <cell r="D3094" t="str">
            <v>Houston-The Woodlands-Sugar Land, TX</v>
          </cell>
          <cell r="E3094">
            <v>37083</v>
          </cell>
          <cell r="F3094">
            <v>791</v>
          </cell>
          <cell r="G3094" t="str">
            <v>3rd Q</v>
          </cell>
          <cell r="H3094">
            <v>24.7</v>
          </cell>
        </row>
        <row r="3095">
          <cell r="A3095">
            <v>48201313700</v>
          </cell>
          <cell r="B3095" t="str">
            <v>Census Tract 3137, Harris County, Texas</v>
          </cell>
          <cell r="C3095" t="str">
            <v>Harris</v>
          </cell>
          <cell r="D3095" t="str">
            <v>Houston-The Woodlands-Sugar Land, TX</v>
          </cell>
          <cell r="E3095">
            <v>37069</v>
          </cell>
          <cell r="F3095">
            <v>792</v>
          </cell>
          <cell r="G3095" t="str">
            <v>3rd Q</v>
          </cell>
          <cell r="H3095">
            <v>16.2</v>
          </cell>
        </row>
        <row r="3096">
          <cell r="A3096">
            <v>48201522202</v>
          </cell>
          <cell r="B3096" t="str">
            <v>Census Tract 5222.02, Harris County, Texas</v>
          </cell>
          <cell r="C3096" t="str">
            <v>Harris</v>
          </cell>
          <cell r="D3096" t="str">
            <v>Houston-The Woodlands-Sugar Land, TX</v>
          </cell>
          <cell r="E3096">
            <v>37060</v>
          </cell>
          <cell r="F3096">
            <v>793</v>
          </cell>
          <cell r="G3096" t="str">
            <v>3rd Q</v>
          </cell>
          <cell r="H3096">
            <v>36.9</v>
          </cell>
        </row>
        <row r="3097">
          <cell r="A3097">
            <v>48201211500</v>
          </cell>
          <cell r="B3097" t="str">
            <v>Census Tract 2115, Harris County, Texas</v>
          </cell>
          <cell r="C3097" t="str">
            <v>Harris</v>
          </cell>
          <cell r="D3097" t="str">
            <v>Houston-The Woodlands-Sugar Land, TX</v>
          </cell>
          <cell r="E3097">
            <v>37002</v>
          </cell>
          <cell r="F3097">
            <v>794</v>
          </cell>
          <cell r="G3097" t="str">
            <v>3rd Q</v>
          </cell>
          <cell r="H3097">
            <v>29.8</v>
          </cell>
        </row>
        <row r="3098">
          <cell r="A3098">
            <v>48201432500</v>
          </cell>
          <cell r="B3098" t="str">
            <v>Census Tract 4325, Harris County, Texas</v>
          </cell>
          <cell r="C3098" t="str">
            <v>Harris</v>
          </cell>
          <cell r="D3098" t="str">
            <v>Houston-The Woodlands-Sugar Land, TX</v>
          </cell>
          <cell r="E3098">
            <v>36990</v>
          </cell>
          <cell r="F3098">
            <v>795</v>
          </cell>
          <cell r="G3098" t="str">
            <v>3rd Q</v>
          </cell>
          <cell r="H3098">
            <v>30.3</v>
          </cell>
        </row>
        <row r="3099">
          <cell r="A3099">
            <v>48201233702</v>
          </cell>
          <cell r="B3099" t="str">
            <v>Census Tract 2337.02, Harris County, Texas</v>
          </cell>
          <cell r="C3099" t="str">
            <v>Harris</v>
          </cell>
          <cell r="D3099" t="str">
            <v>Houston-The Woodlands-Sugar Land, TX</v>
          </cell>
          <cell r="E3099">
            <v>36961</v>
          </cell>
          <cell r="F3099">
            <v>796</v>
          </cell>
          <cell r="G3099" t="str">
            <v>3rd Q</v>
          </cell>
          <cell r="H3099">
            <v>25.5</v>
          </cell>
        </row>
        <row r="3100">
          <cell r="A3100">
            <v>48201221300</v>
          </cell>
          <cell r="B3100" t="str">
            <v>Census Tract 2213, Harris County, Texas</v>
          </cell>
          <cell r="C3100" t="str">
            <v>Harris</v>
          </cell>
          <cell r="D3100" t="str">
            <v>Houston-The Woodlands-Sugar Land, TX</v>
          </cell>
          <cell r="E3100">
            <v>36849</v>
          </cell>
          <cell r="F3100">
            <v>797</v>
          </cell>
          <cell r="G3100" t="str">
            <v>3rd Q</v>
          </cell>
          <cell r="H3100">
            <v>33.2</v>
          </cell>
        </row>
        <row r="3101">
          <cell r="A3101">
            <v>48167723100</v>
          </cell>
          <cell r="B3101" t="str">
            <v>Census Tract 7231, Galveston County, Texas</v>
          </cell>
          <cell r="C3101" t="str">
            <v>Galveston</v>
          </cell>
          <cell r="D3101" t="str">
            <v>Houston-The Woodlands-Sugar Land, TX</v>
          </cell>
          <cell r="E3101">
            <v>36775</v>
          </cell>
          <cell r="F3101">
            <v>798</v>
          </cell>
          <cell r="G3101" t="str">
            <v>3rd Q</v>
          </cell>
          <cell r="H3101">
            <v>19.7</v>
          </cell>
        </row>
        <row r="3102">
          <cell r="A3102">
            <v>48339693000</v>
          </cell>
          <cell r="B3102" t="str">
            <v>Census Tract 6930, Montgomery County, Texas</v>
          </cell>
          <cell r="C3102" t="str">
            <v>Montgomery</v>
          </cell>
          <cell r="D3102" t="str">
            <v>Houston-The Woodlands-Sugar Land, TX</v>
          </cell>
          <cell r="E3102">
            <v>36583</v>
          </cell>
          <cell r="F3102">
            <v>799</v>
          </cell>
          <cell r="G3102" t="str">
            <v>3rd Q</v>
          </cell>
          <cell r="H3102">
            <v>24.3</v>
          </cell>
        </row>
        <row r="3103">
          <cell r="A3103">
            <v>48201330400</v>
          </cell>
          <cell r="B3103" t="str">
            <v>Census Tract 3304, Harris County, Texas</v>
          </cell>
          <cell r="C3103" t="str">
            <v>Harris</v>
          </cell>
          <cell r="D3103" t="str">
            <v>Houston-The Woodlands-Sugar Land, TX</v>
          </cell>
          <cell r="E3103">
            <v>36541</v>
          </cell>
          <cell r="F3103">
            <v>800</v>
          </cell>
          <cell r="G3103" t="str">
            <v>3rd Q</v>
          </cell>
          <cell r="H3103">
            <v>22.2</v>
          </cell>
        </row>
        <row r="3104">
          <cell r="A3104">
            <v>48201422500</v>
          </cell>
          <cell r="B3104" t="str">
            <v>Census Tract 4225, Harris County, Texas</v>
          </cell>
          <cell r="C3104" t="str">
            <v>Harris</v>
          </cell>
          <cell r="D3104" t="str">
            <v>Houston-The Woodlands-Sugar Land, TX</v>
          </cell>
          <cell r="E3104">
            <v>36537</v>
          </cell>
          <cell r="F3104">
            <v>801</v>
          </cell>
          <cell r="G3104" t="str">
            <v>3rd Q</v>
          </cell>
          <cell r="H3104">
            <v>31.9</v>
          </cell>
        </row>
        <row r="3105">
          <cell r="A3105">
            <v>48201233500</v>
          </cell>
          <cell r="B3105" t="str">
            <v>Census Tract 2335, Harris County, Texas</v>
          </cell>
          <cell r="C3105" t="str">
            <v>Harris</v>
          </cell>
          <cell r="D3105" t="str">
            <v>Houston-The Woodlands-Sugar Land, TX</v>
          </cell>
          <cell r="E3105">
            <v>36324</v>
          </cell>
          <cell r="F3105">
            <v>802</v>
          </cell>
          <cell r="G3105" t="str">
            <v>3rd Q</v>
          </cell>
          <cell r="H3105">
            <v>30.7</v>
          </cell>
        </row>
        <row r="3106">
          <cell r="A3106">
            <v>48201453501</v>
          </cell>
          <cell r="B3106" t="str">
            <v>Census Tract 4535.01, Harris County, Texas</v>
          </cell>
          <cell r="C3106" t="str">
            <v>Harris</v>
          </cell>
          <cell r="D3106" t="str">
            <v>Houston-The Woodlands-Sugar Land, TX</v>
          </cell>
          <cell r="E3106">
            <v>36232</v>
          </cell>
          <cell r="F3106">
            <v>803</v>
          </cell>
          <cell r="G3106" t="str">
            <v>3rd Q</v>
          </cell>
          <cell r="H3106">
            <v>17.8</v>
          </cell>
        </row>
        <row r="3107">
          <cell r="A3107">
            <v>48201222100</v>
          </cell>
          <cell r="B3107" t="str">
            <v>Census Tract 2221, Harris County, Texas</v>
          </cell>
          <cell r="C3107" t="str">
            <v>Harris</v>
          </cell>
          <cell r="D3107" t="str">
            <v>Houston-The Woodlands-Sugar Land, TX</v>
          </cell>
          <cell r="E3107">
            <v>36161</v>
          </cell>
          <cell r="F3107">
            <v>804</v>
          </cell>
          <cell r="G3107" t="str">
            <v>3rd Q</v>
          </cell>
          <cell r="H3107">
            <v>34.4</v>
          </cell>
        </row>
        <row r="3108">
          <cell r="A3108">
            <v>48167722900</v>
          </cell>
          <cell r="B3108" t="str">
            <v>Census Tract 7229, Galveston County, Texas</v>
          </cell>
          <cell r="C3108" t="str">
            <v>Galveston</v>
          </cell>
          <cell r="D3108" t="str">
            <v>Houston-The Woodlands-Sugar Land, TX</v>
          </cell>
          <cell r="E3108">
            <v>36111</v>
          </cell>
          <cell r="F3108">
            <v>805</v>
          </cell>
          <cell r="G3108" t="str">
            <v>4th Q</v>
          </cell>
          <cell r="H3108">
            <v>26.9</v>
          </cell>
        </row>
        <row r="3109">
          <cell r="A3109">
            <v>48201330100</v>
          </cell>
          <cell r="B3109" t="str">
            <v>Census Tract 3301, Harris County, Texas</v>
          </cell>
          <cell r="C3109" t="str">
            <v>Harris</v>
          </cell>
          <cell r="D3109" t="str">
            <v>Houston-The Woodlands-Sugar Land, TX</v>
          </cell>
          <cell r="E3109">
            <v>36073</v>
          </cell>
          <cell r="F3109">
            <v>806</v>
          </cell>
          <cell r="G3109" t="str">
            <v>4th Q</v>
          </cell>
          <cell r="H3109">
            <v>30.9</v>
          </cell>
        </row>
        <row r="3110">
          <cell r="A3110">
            <v>48201540501</v>
          </cell>
          <cell r="B3110" t="str">
            <v>Census Tract 5405.01, Harris County, Texas</v>
          </cell>
          <cell r="C3110" t="str">
            <v>Harris</v>
          </cell>
          <cell r="D3110" t="str">
            <v>Houston-The Woodlands-Sugar Land, TX</v>
          </cell>
          <cell r="E3110">
            <v>35996</v>
          </cell>
          <cell r="F3110">
            <v>807</v>
          </cell>
          <cell r="G3110" t="str">
            <v>4th Q</v>
          </cell>
          <cell r="H3110">
            <v>13.8</v>
          </cell>
        </row>
        <row r="3111">
          <cell r="A3111">
            <v>48201311100</v>
          </cell>
          <cell r="B3111" t="str">
            <v>Census Tract 3111, Harris County, Texas</v>
          </cell>
          <cell r="C3111" t="str">
            <v>Harris</v>
          </cell>
          <cell r="D3111" t="str">
            <v>Houston-The Woodlands-Sugar Land, TX</v>
          </cell>
          <cell r="E3111">
            <v>35994</v>
          </cell>
          <cell r="F3111">
            <v>808</v>
          </cell>
          <cell r="G3111" t="str">
            <v>4th Q</v>
          </cell>
          <cell r="H3111">
            <v>18.2</v>
          </cell>
        </row>
        <row r="3112">
          <cell r="A3112">
            <v>48201452900</v>
          </cell>
          <cell r="B3112" t="str">
            <v>Census Tract 4529, Harris County, Texas</v>
          </cell>
          <cell r="C3112" t="str">
            <v>Harris</v>
          </cell>
          <cell r="D3112" t="str">
            <v>Houston-The Woodlands-Sugar Land, TX</v>
          </cell>
          <cell r="E3112">
            <v>35982</v>
          </cell>
          <cell r="F3112">
            <v>809</v>
          </cell>
          <cell r="G3112" t="str">
            <v>4th Q</v>
          </cell>
          <cell r="H3112">
            <v>29.9</v>
          </cell>
        </row>
        <row r="3113">
          <cell r="A3113">
            <v>48473680200</v>
          </cell>
          <cell r="B3113" t="str">
            <v>Census Tract 6802, Waller County, Texas</v>
          </cell>
          <cell r="C3113" t="str">
            <v>Waller</v>
          </cell>
          <cell r="D3113" t="str">
            <v>Houston-The Woodlands-Sugar Land, TX</v>
          </cell>
          <cell r="E3113">
            <v>35920</v>
          </cell>
          <cell r="F3113">
            <v>810</v>
          </cell>
          <cell r="G3113" t="str">
            <v>4th Q</v>
          </cell>
          <cell r="H3113">
            <v>27.5</v>
          </cell>
        </row>
        <row r="3114">
          <cell r="A3114">
            <v>48201332700</v>
          </cell>
          <cell r="B3114" t="str">
            <v>Census Tract 3327, Harris County, Texas</v>
          </cell>
          <cell r="C3114" t="str">
            <v>Harris</v>
          </cell>
          <cell r="D3114" t="str">
            <v>Houston-The Woodlands-Sugar Land, TX</v>
          </cell>
          <cell r="E3114">
            <v>35833</v>
          </cell>
          <cell r="F3114">
            <v>811</v>
          </cell>
          <cell r="G3114" t="str">
            <v>4th Q</v>
          </cell>
          <cell r="H3114">
            <v>32.6</v>
          </cell>
        </row>
        <row r="3115">
          <cell r="A3115">
            <v>48201311800</v>
          </cell>
          <cell r="B3115" t="str">
            <v>Census Tract 3118, Harris County, Texas</v>
          </cell>
          <cell r="C3115" t="str">
            <v>Harris</v>
          </cell>
          <cell r="D3115" t="str">
            <v>Houston-The Woodlands-Sugar Land, TX</v>
          </cell>
          <cell r="E3115">
            <v>35820</v>
          </cell>
          <cell r="F3115">
            <v>812</v>
          </cell>
          <cell r="G3115" t="str">
            <v>4th Q</v>
          </cell>
          <cell r="H3115">
            <v>34.1</v>
          </cell>
        </row>
        <row r="3116">
          <cell r="A3116">
            <v>48201451402</v>
          </cell>
          <cell r="B3116" t="str">
            <v>Census Tract 4514.02, Harris County, Texas</v>
          </cell>
          <cell r="C3116" t="str">
            <v>Harris</v>
          </cell>
          <cell r="D3116" t="str">
            <v>Houston-The Woodlands-Sugar Land, TX</v>
          </cell>
          <cell r="E3116">
            <v>35819</v>
          </cell>
          <cell r="F3116">
            <v>813</v>
          </cell>
          <cell r="G3116" t="str">
            <v>4th Q</v>
          </cell>
          <cell r="H3116">
            <v>27</v>
          </cell>
        </row>
        <row r="3117">
          <cell r="A3117">
            <v>48201231700</v>
          </cell>
          <cell r="B3117" t="str">
            <v>Census Tract 2317, Harris County, Texas</v>
          </cell>
          <cell r="C3117" t="str">
            <v>Harris</v>
          </cell>
          <cell r="D3117" t="str">
            <v>Houston-The Woodlands-Sugar Land, TX</v>
          </cell>
          <cell r="E3117">
            <v>35706</v>
          </cell>
          <cell r="F3117">
            <v>814</v>
          </cell>
          <cell r="G3117" t="str">
            <v>4th Q</v>
          </cell>
          <cell r="H3117">
            <v>23.8</v>
          </cell>
        </row>
        <row r="3118">
          <cell r="A3118">
            <v>48201332400</v>
          </cell>
          <cell r="B3118" t="str">
            <v>Census Tract 3324, Harris County, Texas</v>
          </cell>
          <cell r="C3118" t="str">
            <v>Harris</v>
          </cell>
          <cell r="D3118" t="str">
            <v>Houston-The Woodlands-Sugar Land, TX</v>
          </cell>
          <cell r="E3118">
            <v>35625</v>
          </cell>
          <cell r="F3118">
            <v>815</v>
          </cell>
          <cell r="G3118" t="str">
            <v>4th Q</v>
          </cell>
          <cell r="H3118">
            <v>26</v>
          </cell>
        </row>
        <row r="3119">
          <cell r="A3119">
            <v>48201231600</v>
          </cell>
          <cell r="B3119" t="str">
            <v>Census Tract 2316, Harris County, Texas</v>
          </cell>
          <cell r="C3119" t="str">
            <v>Harris</v>
          </cell>
          <cell r="D3119" t="str">
            <v>Houston-The Woodlands-Sugar Land, TX</v>
          </cell>
          <cell r="E3119">
            <v>35597</v>
          </cell>
          <cell r="F3119">
            <v>816</v>
          </cell>
          <cell r="G3119" t="str">
            <v>4th Q</v>
          </cell>
          <cell r="H3119">
            <v>16</v>
          </cell>
        </row>
        <row r="3120">
          <cell r="A3120">
            <v>48201220200</v>
          </cell>
          <cell r="B3120" t="str">
            <v>Census Tract 2202, Harris County, Texas</v>
          </cell>
          <cell r="C3120" t="str">
            <v>Harris</v>
          </cell>
          <cell r="D3120" t="str">
            <v>Houston-The Woodlands-Sugar Land, TX</v>
          </cell>
          <cell r="E3120">
            <v>35500</v>
          </cell>
          <cell r="F3120">
            <v>817</v>
          </cell>
          <cell r="G3120" t="str">
            <v>4th Q</v>
          </cell>
          <cell r="H3120">
            <v>22.6</v>
          </cell>
        </row>
        <row r="3121">
          <cell r="A3121">
            <v>48201231300</v>
          </cell>
          <cell r="B3121" t="str">
            <v>Census Tract 2313, Harris County, Texas</v>
          </cell>
          <cell r="C3121" t="str">
            <v>Harris</v>
          </cell>
          <cell r="D3121" t="str">
            <v>Houston-The Woodlands-Sugar Land, TX</v>
          </cell>
          <cell r="E3121">
            <v>35483</v>
          </cell>
          <cell r="F3121">
            <v>818</v>
          </cell>
          <cell r="G3121" t="str">
            <v>4th Q</v>
          </cell>
          <cell r="H3121">
            <v>30.8</v>
          </cell>
        </row>
        <row r="3122">
          <cell r="A3122">
            <v>48201221900</v>
          </cell>
          <cell r="B3122" t="str">
            <v>Census Tract 2219, Harris County, Texas</v>
          </cell>
          <cell r="C3122" t="str">
            <v>Harris</v>
          </cell>
          <cell r="D3122" t="str">
            <v>Houston-The Woodlands-Sugar Land, TX</v>
          </cell>
          <cell r="E3122">
            <v>35466</v>
          </cell>
          <cell r="F3122">
            <v>819</v>
          </cell>
          <cell r="G3122" t="str">
            <v>4th Q</v>
          </cell>
          <cell r="H3122">
            <v>33.4</v>
          </cell>
        </row>
        <row r="3123">
          <cell r="A3123">
            <v>48201333500</v>
          </cell>
          <cell r="B3123" t="str">
            <v>Census Tract 3335, Harris County, Texas</v>
          </cell>
          <cell r="C3123" t="str">
            <v>Harris</v>
          </cell>
          <cell r="D3123" t="str">
            <v>Houston-The Woodlands-Sugar Land, TX</v>
          </cell>
          <cell r="E3123">
            <v>35392</v>
          </cell>
          <cell r="F3123">
            <v>820</v>
          </cell>
          <cell r="G3123" t="str">
            <v>4th Q</v>
          </cell>
          <cell r="H3123">
            <v>33.1</v>
          </cell>
        </row>
        <row r="3124">
          <cell r="A3124">
            <v>48039661200</v>
          </cell>
          <cell r="B3124" t="str">
            <v>Census Tract 6612, Brazoria County, Texas</v>
          </cell>
          <cell r="C3124" t="str">
            <v>Brazoria</v>
          </cell>
          <cell r="D3124" t="str">
            <v>Houston-The Woodlands-Sugar Land, TX</v>
          </cell>
          <cell r="E3124">
            <v>35385</v>
          </cell>
          <cell r="F3124">
            <v>821</v>
          </cell>
          <cell r="G3124" t="str">
            <v>4th Q</v>
          </cell>
          <cell r="H3124">
            <v>14.6</v>
          </cell>
        </row>
        <row r="3125">
          <cell r="A3125">
            <v>48201531300</v>
          </cell>
          <cell r="B3125" t="str">
            <v>Census Tract 5313, Harris County, Texas</v>
          </cell>
          <cell r="C3125" t="str">
            <v>Harris</v>
          </cell>
          <cell r="D3125" t="str">
            <v>Houston-The Woodlands-Sugar Land, TX</v>
          </cell>
          <cell r="E3125">
            <v>35230</v>
          </cell>
          <cell r="F3125">
            <v>822</v>
          </cell>
          <cell r="G3125" t="str">
            <v>4th Q</v>
          </cell>
          <cell r="H3125">
            <v>23.4</v>
          </cell>
        </row>
        <row r="3126">
          <cell r="A3126">
            <v>48201252800</v>
          </cell>
          <cell r="B3126" t="str">
            <v>Census Tract 2528, Harris County, Texas</v>
          </cell>
          <cell r="C3126" t="str">
            <v>Harris</v>
          </cell>
          <cell r="D3126" t="str">
            <v>Houston-The Woodlands-Sugar Land, TX</v>
          </cell>
          <cell r="E3126">
            <v>35198</v>
          </cell>
          <cell r="F3126">
            <v>823</v>
          </cell>
          <cell r="G3126" t="str">
            <v>4th Q</v>
          </cell>
          <cell r="H3126">
            <v>23.8</v>
          </cell>
        </row>
        <row r="3127">
          <cell r="A3127">
            <v>48201233001</v>
          </cell>
          <cell r="B3127" t="str">
            <v>Census Tract 2330.01, Harris County, Texas</v>
          </cell>
          <cell r="C3127" t="str">
            <v>Harris</v>
          </cell>
          <cell r="D3127" t="str">
            <v>Houston-The Woodlands-Sugar Land, TX</v>
          </cell>
          <cell r="E3127">
            <v>35179</v>
          </cell>
          <cell r="F3127">
            <v>824</v>
          </cell>
          <cell r="G3127" t="str">
            <v>4th Q</v>
          </cell>
          <cell r="H3127">
            <v>26.3</v>
          </cell>
        </row>
        <row r="3128">
          <cell r="A3128">
            <v>48201220600</v>
          </cell>
          <cell r="B3128" t="str">
            <v>Census Tract 2206, Harris County, Texas</v>
          </cell>
          <cell r="C3128" t="str">
            <v>Harris</v>
          </cell>
          <cell r="D3128" t="str">
            <v>Houston-The Woodlands-Sugar Land, TX</v>
          </cell>
          <cell r="E3128">
            <v>35171</v>
          </cell>
          <cell r="F3128">
            <v>825</v>
          </cell>
          <cell r="G3128" t="str">
            <v>4th Q</v>
          </cell>
          <cell r="H3128">
            <v>27.3</v>
          </cell>
        </row>
        <row r="3129">
          <cell r="A3129">
            <v>48339693500</v>
          </cell>
          <cell r="B3129" t="str">
            <v>Census Tract 6935, Montgomery County, Texas</v>
          </cell>
          <cell r="C3129" t="str">
            <v>Montgomery</v>
          </cell>
          <cell r="D3129" t="str">
            <v>Houston-The Woodlands-Sugar Land, TX</v>
          </cell>
          <cell r="E3129">
            <v>35147</v>
          </cell>
          <cell r="F3129">
            <v>826</v>
          </cell>
          <cell r="G3129" t="str">
            <v>4th Q</v>
          </cell>
          <cell r="H3129">
            <v>23.9</v>
          </cell>
        </row>
        <row r="3130">
          <cell r="A3130">
            <v>48201433201</v>
          </cell>
          <cell r="B3130" t="str">
            <v>Census Tract 4332.01, Harris County, Texas</v>
          </cell>
          <cell r="C3130" t="str">
            <v>Harris</v>
          </cell>
          <cell r="D3130" t="str">
            <v>Houston-The Woodlands-Sugar Land, TX</v>
          </cell>
          <cell r="E3130">
            <v>34989</v>
          </cell>
          <cell r="F3130">
            <v>827</v>
          </cell>
          <cell r="G3130" t="str">
            <v>4th Q</v>
          </cell>
          <cell r="H3130">
            <v>18.8</v>
          </cell>
        </row>
        <row r="3131">
          <cell r="A3131">
            <v>48201422402</v>
          </cell>
          <cell r="B3131" t="str">
            <v>Census Tract 4224.02, Harris County, Texas</v>
          </cell>
          <cell r="C3131" t="str">
            <v>Harris</v>
          </cell>
          <cell r="D3131" t="str">
            <v>Houston-The Woodlands-Sugar Land, TX</v>
          </cell>
          <cell r="E3131">
            <v>34922</v>
          </cell>
          <cell r="F3131">
            <v>828</v>
          </cell>
          <cell r="G3131" t="str">
            <v>4th Q</v>
          </cell>
          <cell r="H3131">
            <v>28.3</v>
          </cell>
        </row>
        <row r="3132">
          <cell r="A3132">
            <v>48201310500</v>
          </cell>
          <cell r="B3132" t="str">
            <v>Census Tract 3105, Harris County, Texas</v>
          </cell>
          <cell r="C3132" t="str">
            <v>Harris</v>
          </cell>
          <cell r="D3132" t="str">
            <v>Houston-The Woodlands-Sugar Land, TX</v>
          </cell>
          <cell r="E3132">
            <v>34904</v>
          </cell>
          <cell r="F3132">
            <v>829</v>
          </cell>
          <cell r="G3132" t="str">
            <v>4th Q</v>
          </cell>
          <cell r="H3132">
            <v>31.2</v>
          </cell>
        </row>
        <row r="3133">
          <cell r="A3133">
            <v>48201320800</v>
          </cell>
          <cell r="B3133" t="str">
            <v>Census Tract 3208, Harris County, Texas</v>
          </cell>
          <cell r="C3133" t="str">
            <v>Harris</v>
          </cell>
          <cell r="D3133" t="str">
            <v>Houston-The Woodlands-Sugar Land, TX</v>
          </cell>
          <cell r="E3133">
            <v>34902</v>
          </cell>
          <cell r="F3133">
            <v>830</v>
          </cell>
          <cell r="G3133" t="str">
            <v>4th Q</v>
          </cell>
          <cell r="H3133">
            <v>30.4</v>
          </cell>
        </row>
        <row r="3134">
          <cell r="A3134">
            <v>48201241500</v>
          </cell>
          <cell r="B3134" t="str">
            <v>Census Tract 2415, Harris County, Texas</v>
          </cell>
          <cell r="C3134" t="str">
            <v>Harris</v>
          </cell>
          <cell r="D3134" t="str">
            <v>Houston-The Woodlands-Sugar Land, TX</v>
          </cell>
          <cell r="E3134">
            <v>34882</v>
          </cell>
          <cell r="F3134">
            <v>831</v>
          </cell>
          <cell r="G3134" t="str">
            <v>4th Q</v>
          </cell>
          <cell r="H3134">
            <v>24.3</v>
          </cell>
        </row>
        <row r="3135">
          <cell r="A3135">
            <v>48201232403</v>
          </cell>
          <cell r="B3135" t="str">
            <v>Census Tract 2324.03, Harris County, Texas</v>
          </cell>
          <cell r="C3135" t="str">
            <v>Harris</v>
          </cell>
          <cell r="D3135" t="str">
            <v>Houston-The Woodlands-Sugar Land, TX</v>
          </cell>
          <cell r="E3135">
            <v>34805</v>
          </cell>
          <cell r="F3135">
            <v>832</v>
          </cell>
          <cell r="G3135" t="str">
            <v>4th Q</v>
          </cell>
          <cell r="H3135">
            <v>20.6</v>
          </cell>
        </row>
        <row r="3136">
          <cell r="A3136">
            <v>48201552601</v>
          </cell>
          <cell r="B3136" t="str">
            <v>Census Tract 5526.01, Harris County, Texas</v>
          </cell>
          <cell r="C3136" t="str">
            <v>Harris</v>
          </cell>
          <cell r="D3136" t="str">
            <v>Houston-The Woodlands-Sugar Land, TX</v>
          </cell>
          <cell r="E3136">
            <v>34719</v>
          </cell>
          <cell r="F3136">
            <v>833</v>
          </cell>
          <cell r="G3136" t="str">
            <v>4th Q</v>
          </cell>
          <cell r="H3136">
            <v>25.3</v>
          </cell>
        </row>
        <row r="3137">
          <cell r="A3137">
            <v>48291700100</v>
          </cell>
          <cell r="B3137" t="str">
            <v>Census Tract 7001, Liberty County, Texas</v>
          </cell>
          <cell r="C3137" t="str">
            <v>Liberty</v>
          </cell>
          <cell r="D3137" t="str">
            <v>Houston-The Woodlands-Sugar Land, TX</v>
          </cell>
          <cell r="E3137">
            <v>34713</v>
          </cell>
          <cell r="F3137">
            <v>834</v>
          </cell>
          <cell r="G3137" t="str">
            <v>4th Q</v>
          </cell>
          <cell r="H3137">
            <v>29.3</v>
          </cell>
        </row>
        <row r="3138">
          <cell r="A3138">
            <v>48201332800</v>
          </cell>
          <cell r="B3138" t="str">
            <v>Census Tract 3328, Harris County, Texas</v>
          </cell>
          <cell r="C3138" t="str">
            <v>Harris</v>
          </cell>
          <cell r="D3138" t="str">
            <v>Houston-The Woodlands-Sugar Land, TX</v>
          </cell>
          <cell r="E3138">
            <v>34663</v>
          </cell>
          <cell r="F3138">
            <v>835</v>
          </cell>
          <cell r="G3138" t="str">
            <v>4th Q</v>
          </cell>
          <cell r="H3138">
            <v>27.9</v>
          </cell>
        </row>
        <row r="3139">
          <cell r="A3139">
            <v>48201520601</v>
          </cell>
          <cell r="B3139" t="str">
            <v>Census Tract 5206.01, Harris County, Texas</v>
          </cell>
          <cell r="C3139" t="str">
            <v>Harris</v>
          </cell>
          <cell r="D3139" t="str">
            <v>Houston-The Woodlands-Sugar Land, TX</v>
          </cell>
          <cell r="E3139">
            <v>34496</v>
          </cell>
          <cell r="F3139">
            <v>836</v>
          </cell>
          <cell r="G3139" t="str">
            <v>4th Q</v>
          </cell>
          <cell r="H3139">
            <v>34.8</v>
          </cell>
        </row>
        <row r="3140">
          <cell r="A3140">
            <v>48201452802</v>
          </cell>
          <cell r="B3140" t="str">
            <v>Census Tract 4528.02, Harris County, Texas</v>
          </cell>
          <cell r="C3140" t="str">
            <v>Harris</v>
          </cell>
          <cell r="D3140" t="str">
            <v>Houston-The Woodlands-Sugar Land, TX</v>
          </cell>
          <cell r="E3140">
            <v>34412</v>
          </cell>
          <cell r="F3140">
            <v>837</v>
          </cell>
          <cell r="G3140" t="str">
            <v>4th Q</v>
          </cell>
          <cell r="H3140">
            <v>32.3</v>
          </cell>
        </row>
        <row r="3141">
          <cell r="A3141">
            <v>48201521200</v>
          </cell>
          <cell r="B3141" t="str">
            <v>Census Tract 5212, Harris County, Texas</v>
          </cell>
          <cell r="C3141" t="str">
            <v>Harris</v>
          </cell>
          <cell r="D3141" t="str">
            <v>Houston-The Woodlands-Sugar Land, TX</v>
          </cell>
          <cell r="E3141">
            <v>34382</v>
          </cell>
          <cell r="F3141">
            <v>838</v>
          </cell>
          <cell r="G3141" t="str">
            <v>4th Q</v>
          </cell>
          <cell r="H3141">
            <v>32.4</v>
          </cell>
        </row>
        <row r="3142">
          <cell r="A3142">
            <v>48167725200</v>
          </cell>
          <cell r="B3142" t="str">
            <v>Census Tract 7252, Galveston County, Texas</v>
          </cell>
          <cell r="C3142" t="str">
            <v>Galveston</v>
          </cell>
          <cell r="D3142" t="str">
            <v>Houston-The Woodlands-Sugar Land, TX</v>
          </cell>
          <cell r="E3142">
            <v>34352</v>
          </cell>
          <cell r="F3142">
            <v>839</v>
          </cell>
          <cell r="G3142" t="str">
            <v>4th Q</v>
          </cell>
          <cell r="H3142">
            <v>37.9</v>
          </cell>
        </row>
        <row r="3143">
          <cell r="A3143">
            <v>48201312700</v>
          </cell>
          <cell r="B3143" t="str">
            <v>Census Tract 3127, Harris County, Texas</v>
          </cell>
          <cell r="C3143" t="str">
            <v>Harris</v>
          </cell>
          <cell r="D3143" t="str">
            <v>Houston-The Woodlands-Sugar Land, TX</v>
          </cell>
          <cell r="E3143">
            <v>34333</v>
          </cell>
          <cell r="F3143">
            <v>840</v>
          </cell>
          <cell r="G3143" t="str">
            <v>4th Q</v>
          </cell>
          <cell r="H3143">
            <v>25.1</v>
          </cell>
        </row>
        <row r="3144">
          <cell r="A3144">
            <v>48201453000</v>
          </cell>
          <cell r="B3144" t="str">
            <v>Census Tract 4530, Harris County, Texas</v>
          </cell>
          <cell r="C3144" t="str">
            <v>Harris</v>
          </cell>
          <cell r="D3144" t="str">
            <v>Houston-The Woodlands-Sugar Land, TX</v>
          </cell>
          <cell r="E3144">
            <v>34329</v>
          </cell>
          <cell r="F3144">
            <v>841</v>
          </cell>
          <cell r="G3144" t="str">
            <v>4th Q</v>
          </cell>
          <cell r="H3144">
            <v>14.8</v>
          </cell>
        </row>
        <row r="3145">
          <cell r="A3145">
            <v>48201432901</v>
          </cell>
          <cell r="B3145" t="str">
            <v>Census Tract 4329.01, Harris County, Texas</v>
          </cell>
          <cell r="C3145" t="str">
            <v>Harris</v>
          </cell>
          <cell r="D3145" t="str">
            <v>Houston-The Woodlands-Sugar Land, TX</v>
          </cell>
          <cell r="E3145">
            <v>34306</v>
          </cell>
          <cell r="F3145">
            <v>842</v>
          </cell>
          <cell r="G3145" t="str">
            <v>4th Q</v>
          </cell>
          <cell r="H3145">
            <v>19.6</v>
          </cell>
        </row>
        <row r="3146">
          <cell r="A3146">
            <v>48201423302</v>
          </cell>
          <cell r="B3146" t="str">
            <v>Census Tract 4233.02, Harris County, Texas</v>
          </cell>
          <cell r="C3146" t="str">
            <v>Harris</v>
          </cell>
          <cell r="D3146" t="str">
            <v>Houston-The Woodlands-Sugar Land, TX</v>
          </cell>
          <cell r="E3146">
            <v>34290</v>
          </cell>
          <cell r="F3146">
            <v>843</v>
          </cell>
          <cell r="G3146" t="str">
            <v>4th Q</v>
          </cell>
          <cell r="H3146">
            <v>24.6</v>
          </cell>
        </row>
        <row r="3147">
          <cell r="A3147">
            <v>48201531800</v>
          </cell>
          <cell r="B3147" t="str">
            <v>Census Tract 5318, Harris County, Texas</v>
          </cell>
          <cell r="C3147" t="str">
            <v>Harris</v>
          </cell>
          <cell r="D3147" t="str">
            <v>Houston-The Woodlands-Sugar Land, TX</v>
          </cell>
          <cell r="E3147">
            <v>34236</v>
          </cell>
          <cell r="F3147">
            <v>844</v>
          </cell>
          <cell r="G3147" t="str">
            <v>4th Q</v>
          </cell>
          <cell r="H3147">
            <v>22</v>
          </cell>
        </row>
        <row r="3148">
          <cell r="A3148">
            <v>48201220300</v>
          </cell>
          <cell r="B3148" t="str">
            <v>Census Tract 2203, Harris County, Texas</v>
          </cell>
          <cell r="C3148" t="str">
            <v>Harris</v>
          </cell>
          <cell r="D3148" t="str">
            <v>Houston-The Woodlands-Sugar Land, TX</v>
          </cell>
          <cell r="E3148">
            <v>34219</v>
          </cell>
          <cell r="F3148">
            <v>845</v>
          </cell>
          <cell r="G3148" t="str">
            <v>4th Q</v>
          </cell>
          <cell r="H3148">
            <v>33.2</v>
          </cell>
        </row>
        <row r="3149">
          <cell r="A3149">
            <v>48201230500</v>
          </cell>
          <cell r="B3149" t="str">
            <v>Census Tract 2305, Harris County, Texas</v>
          </cell>
          <cell r="C3149" t="str">
            <v>Harris</v>
          </cell>
          <cell r="D3149" t="str">
            <v>Houston-The Woodlands-Sugar Land, TX</v>
          </cell>
          <cell r="E3149">
            <v>34118</v>
          </cell>
          <cell r="F3149">
            <v>846</v>
          </cell>
          <cell r="G3149" t="str">
            <v>4th Q</v>
          </cell>
          <cell r="H3149">
            <v>20.7</v>
          </cell>
        </row>
        <row r="3150">
          <cell r="A3150">
            <v>48201253400</v>
          </cell>
          <cell r="B3150" t="str">
            <v>Census Tract 2534, Harris County, Texas</v>
          </cell>
          <cell r="C3150" t="str">
            <v>Harris</v>
          </cell>
          <cell r="D3150" t="str">
            <v>Houston-The Woodlands-Sugar Land, TX</v>
          </cell>
          <cell r="E3150">
            <v>33964</v>
          </cell>
          <cell r="F3150">
            <v>847</v>
          </cell>
          <cell r="G3150" t="str">
            <v>4th Q</v>
          </cell>
          <cell r="H3150">
            <v>17</v>
          </cell>
        </row>
        <row r="3151">
          <cell r="A3151">
            <v>48201310600</v>
          </cell>
          <cell r="B3151" t="str">
            <v>Census Tract 3106, Harris County, Texas</v>
          </cell>
          <cell r="C3151" t="str">
            <v>Harris</v>
          </cell>
          <cell r="D3151" t="str">
            <v>Houston-The Woodlands-Sugar Land, TX</v>
          </cell>
          <cell r="E3151">
            <v>33958</v>
          </cell>
          <cell r="F3151">
            <v>848</v>
          </cell>
          <cell r="G3151" t="str">
            <v>4th Q</v>
          </cell>
          <cell r="H3151">
            <v>22.2</v>
          </cell>
        </row>
        <row r="3152">
          <cell r="A3152">
            <v>48201254600</v>
          </cell>
          <cell r="B3152" t="str">
            <v>Census Tract 2546, Harris County, Texas</v>
          </cell>
          <cell r="C3152" t="str">
            <v>Harris</v>
          </cell>
          <cell r="D3152" t="str">
            <v>Houston-The Woodlands-Sugar Land, TX</v>
          </cell>
          <cell r="E3152">
            <v>33923</v>
          </cell>
          <cell r="F3152">
            <v>849</v>
          </cell>
          <cell r="G3152" t="str">
            <v>4th Q</v>
          </cell>
          <cell r="H3152">
            <v>28.3</v>
          </cell>
        </row>
        <row r="3153">
          <cell r="A3153">
            <v>48039664000</v>
          </cell>
          <cell r="B3153" t="str">
            <v>Census Tract 6640, Brazoria County, Texas</v>
          </cell>
          <cell r="C3153" t="str">
            <v>Brazoria</v>
          </cell>
          <cell r="D3153" t="str">
            <v>Houston-The Woodlands-Sugar Land, TX</v>
          </cell>
          <cell r="E3153">
            <v>33920</v>
          </cell>
          <cell r="F3153">
            <v>850</v>
          </cell>
          <cell r="G3153" t="str">
            <v>4th Q</v>
          </cell>
          <cell r="H3153">
            <v>23</v>
          </cell>
        </row>
        <row r="3154">
          <cell r="A3154">
            <v>48201553200</v>
          </cell>
          <cell r="B3154" t="str">
            <v>Census Tract 5532, Harris County, Texas</v>
          </cell>
          <cell r="C3154" t="str">
            <v>Harris</v>
          </cell>
          <cell r="D3154" t="str">
            <v>Houston-The Woodlands-Sugar Land, TX</v>
          </cell>
          <cell r="E3154">
            <v>33819</v>
          </cell>
          <cell r="F3154">
            <v>851</v>
          </cell>
          <cell r="G3154" t="str">
            <v>4th Q</v>
          </cell>
          <cell r="H3154">
            <v>21</v>
          </cell>
        </row>
        <row r="3155">
          <cell r="A3155">
            <v>48167724900</v>
          </cell>
          <cell r="B3155" t="str">
            <v>Census Tract 7249, Galveston County, Texas</v>
          </cell>
          <cell r="C3155" t="str">
            <v>Galveston</v>
          </cell>
          <cell r="D3155" t="str">
            <v>Houston-The Woodlands-Sugar Land, TX</v>
          </cell>
          <cell r="E3155">
            <v>33816</v>
          </cell>
          <cell r="F3155">
            <v>852</v>
          </cell>
          <cell r="G3155" t="str">
            <v>4th Q</v>
          </cell>
          <cell r="H3155">
            <v>19.5</v>
          </cell>
        </row>
        <row r="3156">
          <cell r="A3156">
            <v>48201453602</v>
          </cell>
          <cell r="B3156" t="str">
            <v>Census Tract 4536.02, Harris County, Texas</v>
          </cell>
          <cell r="C3156" t="str">
            <v>Harris</v>
          </cell>
          <cell r="D3156" t="str">
            <v>Houston-The Woodlands-Sugar Land, TX</v>
          </cell>
          <cell r="E3156">
            <v>33803</v>
          </cell>
          <cell r="F3156">
            <v>853</v>
          </cell>
          <cell r="G3156" t="str">
            <v>4th Q</v>
          </cell>
          <cell r="H3156">
            <v>30</v>
          </cell>
        </row>
        <row r="3157">
          <cell r="A3157">
            <v>48201332600</v>
          </cell>
          <cell r="B3157" t="str">
            <v>Census Tract 3326, Harris County, Texas</v>
          </cell>
          <cell r="C3157" t="str">
            <v>Harris</v>
          </cell>
          <cell r="D3157" t="str">
            <v>Houston-The Woodlands-Sugar Land, TX</v>
          </cell>
          <cell r="E3157">
            <v>33740</v>
          </cell>
          <cell r="F3157">
            <v>854</v>
          </cell>
          <cell r="G3157" t="str">
            <v>4th Q</v>
          </cell>
          <cell r="H3157">
            <v>33.6</v>
          </cell>
        </row>
        <row r="3158">
          <cell r="A3158">
            <v>48201231800</v>
          </cell>
          <cell r="B3158" t="str">
            <v>Census Tract 2318, Harris County, Texas</v>
          </cell>
          <cell r="C3158" t="str">
            <v>Harris</v>
          </cell>
          <cell r="D3158" t="str">
            <v>Houston-The Woodlands-Sugar Land, TX</v>
          </cell>
          <cell r="E3158">
            <v>33508</v>
          </cell>
          <cell r="F3158">
            <v>855</v>
          </cell>
          <cell r="G3158" t="str">
            <v>4th Q</v>
          </cell>
          <cell r="H3158">
            <v>26.3</v>
          </cell>
        </row>
        <row r="3159">
          <cell r="A3159">
            <v>48201432902</v>
          </cell>
          <cell r="B3159" t="str">
            <v>Census Tract 4329.02, Harris County, Texas</v>
          </cell>
          <cell r="C3159" t="str">
            <v>Harris</v>
          </cell>
          <cell r="D3159" t="str">
            <v>Houston-The Woodlands-Sugar Land, TX</v>
          </cell>
          <cell r="E3159">
            <v>33427</v>
          </cell>
          <cell r="F3159">
            <v>856</v>
          </cell>
          <cell r="G3159" t="str">
            <v>4th Q</v>
          </cell>
          <cell r="H3159">
            <v>25.5</v>
          </cell>
        </row>
        <row r="3160">
          <cell r="A3160">
            <v>48201333300</v>
          </cell>
          <cell r="B3160" t="str">
            <v>Census Tract 3333, Harris County, Texas</v>
          </cell>
          <cell r="C3160" t="str">
            <v>Harris</v>
          </cell>
          <cell r="D3160" t="str">
            <v>Houston-The Woodlands-Sugar Land, TX</v>
          </cell>
          <cell r="E3160">
            <v>33397</v>
          </cell>
          <cell r="F3160">
            <v>857</v>
          </cell>
          <cell r="G3160" t="str">
            <v>4th Q</v>
          </cell>
          <cell r="H3160">
            <v>31.2</v>
          </cell>
        </row>
        <row r="3161">
          <cell r="A3161">
            <v>48201212400</v>
          </cell>
          <cell r="B3161" t="str">
            <v>Census Tract 2124, Harris County, Texas</v>
          </cell>
          <cell r="C3161" t="str">
            <v>Harris</v>
          </cell>
          <cell r="D3161" t="str">
            <v>Houston-The Woodlands-Sugar Land, TX</v>
          </cell>
          <cell r="E3161">
            <v>33387</v>
          </cell>
          <cell r="F3161">
            <v>858</v>
          </cell>
          <cell r="G3161" t="str">
            <v>4th Q</v>
          </cell>
          <cell r="H3161">
            <v>30.9</v>
          </cell>
        </row>
        <row r="3162">
          <cell r="A3162">
            <v>48201520300</v>
          </cell>
          <cell r="B3162" t="str">
            <v>Census Tract 5203, Harris County, Texas</v>
          </cell>
          <cell r="C3162" t="str">
            <v>Harris</v>
          </cell>
          <cell r="D3162" t="str">
            <v>Houston-The Woodlands-Sugar Land, TX</v>
          </cell>
          <cell r="E3162">
            <v>33375</v>
          </cell>
          <cell r="F3162">
            <v>859</v>
          </cell>
          <cell r="G3162" t="str">
            <v>4th Q</v>
          </cell>
          <cell r="H3162">
            <v>23.3</v>
          </cell>
        </row>
        <row r="3163">
          <cell r="A3163">
            <v>48201252500</v>
          </cell>
          <cell r="B3163" t="str">
            <v>Census Tract 2525, Harris County, Texas</v>
          </cell>
          <cell r="C3163" t="str">
            <v>Harris</v>
          </cell>
          <cell r="D3163" t="str">
            <v>Houston-The Woodlands-Sugar Land, TX</v>
          </cell>
          <cell r="E3163">
            <v>33318</v>
          </cell>
          <cell r="F3163">
            <v>860</v>
          </cell>
          <cell r="G3163" t="str">
            <v>4th Q</v>
          </cell>
          <cell r="H3163">
            <v>39.6</v>
          </cell>
        </row>
        <row r="3164">
          <cell r="A3164">
            <v>48157674800</v>
          </cell>
          <cell r="B3164" t="str">
            <v>Census Tract 6748, Fort Bend County, Texas</v>
          </cell>
          <cell r="C3164" t="str">
            <v>Fort Bend</v>
          </cell>
          <cell r="D3164" t="str">
            <v>Houston-The Woodlands-Sugar Land, TX</v>
          </cell>
          <cell r="E3164">
            <v>33219</v>
          </cell>
          <cell r="F3164">
            <v>861</v>
          </cell>
          <cell r="G3164" t="str">
            <v>4th Q</v>
          </cell>
          <cell r="H3164">
            <v>28.8</v>
          </cell>
        </row>
        <row r="3165">
          <cell r="A3165">
            <v>48339693900</v>
          </cell>
          <cell r="B3165" t="str">
            <v>Census Tract 6939, Montgomery County, Texas</v>
          </cell>
          <cell r="C3165" t="str">
            <v>Montgomery</v>
          </cell>
          <cell r="D3165" t="str">
            <v>Houston-The Woodlands-Sugar Land, TX</v>
          </cell>
          <cell r="E3165">
            <v>33185</v>
          </cell>
          <cell r="F3165">
            <v>862</v>
          </cell>
          <cell r="G3165" t="str">
            <v>4th Q</v>
          </cell>
          <cell r="H3165">
            <v>33.7</v>
          </cell>
        </row>
        <row r="3166">
          <cell r="A3166">
            <v>48201432400</v>
          </cell>
          <cell r="B3166" t="str">
            <v>Census Tract 4324, Harris County, Texas</v>
          </cell>
          <cell r="C3166" t="str">
            <v>Harris</v>
          </cell>
          <cell r="D3166" t="str">
            <v>Houston-The Woodlands-Sugar Land, TX</v>
          </cell>
          <cell r="E3166">
            <v>33147</v>
          </cell>
          <cell r="F3166">
            <v>863</v>
          </cell>
          <cell r="G3166" t="str">
            <v>4th Q</v>
          </cell>
          <cell r="H3166">
            <v>25.7</v>
          </cell>
        </row>
        <row r="3167">
          <cell r="A3167">
            <v>48201252600</v>
          </cell>
          <cell r="B3167" t="str">
            <v>Census Tract 2526, Harris County, Texas</v>
          </cell>
          <cell r="C3167" t="str">
            <v>Harris</v>
          </cell>
          <cell r="D3167" t="str">
            <v>Houston-The Woodlands-Sugar Land, TX</v>
          </cell>
          <cell r="E3167">
            <v>33118</v>
          </cell>
          <cell r="F3167">
            <v>864</v>
          </cell>
          <cell r="G3167" t="str">
            <v>4th Q</v>
          </cell>
          <cell r="H3167">
            <v>41.5</v>
          </cell>
        </row>
        <row r="3168">
          <cell r="A3168">
            <v>48201532200</v>
          </cell>
          <cell r="B3168" t="str">
            <v>Census Tract 5322, Harris County, Texas</v>
          </cell>
          <cell r="C3168" t="str">
            <v>Harris</v>
          </cell>
          <cell r="D3168" t="str">
            <v>Houston-The Woodlands-Sugar Land, TX</v>
          </cell>
          <cell r="E3168">
            <v>33100</v>
          </cell>
          <cell r="F3168">
            <v>865</v>
          </cell>
          <cell r="G3168" t="str">
            <v>4th Q</v>
          </cell>
          <cell r="H3168">
            <v>37.6</v>
          </cell>
        </row>
        <row r="3169">
          <cell r="A3169">
            <v>48167725600</v>
          </cell>
          <cell r="B3169" t="str">
            <v>Census Tract 7256, Galveston County, Texas</v>
          </cell>
          <cell r="C3169" t="str">
            <v>Galveston</v>
          </cell>
          <cell r="D3169" t="str">
            <v>Houston-The Woodlands-Sugar Land, TX</v>
          </cell>
          <cell r="E3169">
            <v>33086</v>
          </cell>
          <cell r="F3169">
            <v>866</v>
          </cell>
          <cell r="G3169" t="str">
            <v>4th Q</v>
          </cell>
          <cell r="H3169">
            <v>24.7</v>
          </cell>
        </row>
        <row r="3170">
          <cell r="A3170">
            <v>48201232701</v>
          </cell>
          <cell r="B3170" t="str">
            <v>Census Tract 2327.01, Harris County, Texas</v>
          </cell>
          <cell r="C3170" t="str">
            <v>Harris</v>
          </cell>
          <cell r="D3170" t="str">
            <v>Houston-The Woodlands-Sugar Land, TX</v>
          </cell>
          <cell r="E3170">
            <v>33051</v>
          </cell>
          <cell r="F3170">
            <v>867</v>
          </cell>
          <cell r="G3170" t="str">
            <v>4th Q</v>
          </cell>
          <cell r="H3170">
            <v>31.6</v>
          </cell>
        </row>
        <row r="3171">
          <cell r="A3171">
            <v>48201310100</v>
          </cell>
          <cell r="B3171" t="str">
            <v>Census Tract 3101, Harris County, Texas</v>
          </cell>
          <cell r="C3171" t="str">
            <v>Harris</v>
          </cell>
          <cell r="D3171" t="str">
            <v>Houston-The Woodlands-Sugar Land, TX</v>
          </cell>
          <cell r="E3171">
            <v>33039</v>
          </cell>
          <cell r="F3171">
            <v>868</v>
          </cell>
          <cell r="G3171" t="str">
            <v>4th Q</v>
          </cell>
          <cell r="H3171">
            <v>46.5</v>
          </cell>
        </row>
        <row r="3172">
          <cell r="A3172">
            <v>48201220900</v>
          </cell>
          <cell r="B3172" t="str">
            <v>Census Tract 2209, Harris County, Texas</v>
          </cell>
          <cell r="C3172" t="str">
            <v>Harris</v>
          </cell>
          <cell r="D3172" t="str">
            <v>Houston-The Woodlands-Sugar Land, TX</v>
          </cell>
          <cell r="E3172">
            <v>32928</v>
          </cell>
          <cell r="F3172">
            <v>869</v>
          </cell>
          <cell r="G3172" t="str">
            <v>4th Q</v>
          </cell>
          <cell r="H3172">
            <v>26.6</v>
          </cell>
        </row>
        <row r="3173">
          <cell r="A3173">
            <v>48201520500</v>
          </cell>
          <cell r="B3173" t="str">
            <v>Census Tract 5205, Harris County, Texas</v>
          </cell>
          <cell r="C3173" t="str">
            <v>Harris</v>
          </cell>
          <cell r="D3173" t="str">
            <v>Houston-The Woodlands-Sugar Land, TX</v>
          </cell>
          <cell r="E3173">
            <v>32648</v>
          </cell>
          <cell r="F3173">
            <v>870</v>
          </cell>
          <cell r="G3173" t="str">
            <v>4th Q</v>
          </cell>
          <cell r="H3173">
            <v>30.3</v>
          </cell>
        </row>
        <row r="3174">
          <cell r="A3174">
            <v>48201321300</v>
          </cell>
          <cell r="B3174" t="str">
            <v>Census Tract 3213, Harris County, Texas</v>
          </cell>
          <cell r="C3174" t="str">
            <v>Harris</v>
          </cell>
          <cell r="D3174" t="str">
            <v>Houston-The Woodlands-Sugar Land, TX</v>
          </cell>
          <cell r="E3174">
            <v>32534</v>
          </cell>
          <cell r="F3174">
            <v>871</v>
          </cell>
          <cell r="G3174" t="str">
            <v>4th Q</v>
          </cell>
          <cell r="H3174">
            <v>29.5</v>
          </cell>
        </row>
        <row r="3175">
          <cell r="A3175">
            <v>48201231100</v>
          </cell>
          <cell r="B3175" t="str">
            <v>Census Tract 2311, Harris County, Texas</v>
          </cell>
          <cell r="C3175" t="str">
            <v>Harris</v>
          </cell>
          <cell r="D3175" t="str">
            <v>Houston-The Woodlands-Sugar Land, TX</v>
          </cell>
          <cell r="E3175">
            <v>32500</v>
          </cell>
          <cell r="F3175">
            <v>872</v>
          </cell>
          <cell r="G3175" t="str">
            <v>4th Q</v>
          </cell>
          <cell r="H3175">
            <v>29.8</v>
          </cell>
        </row>
        <row r="3176">
          <cell r="A3176">
            <v>48201452500</v>
          </cell>
          <cell r="B3176" t="str">
            <v>Census Tract 4525, Harris County, Texas</v>
          </cell>
          <cell r="C3176" t="str">
            <v>Harris</v>
          </cell>
          <cell r="D3176" t="str">
            <v>Houston-The Woodlands-Sugar Land, TX</v>
          </cell>
          <cell r="E3176">
            <v>32417</v>
          </cell>
          <cell r="F3176">
            <v>873</v>
          </cell>
          <cell r="G3176" t="str">
            <v>4th Q</v>
          </cell>
          <cell r="H3176">
            <v>38.1</v>
          </cell>
        </row>
        <row r="3177">
          <cell r="A3177">
            <v>48201222200</v>
          </cell>
          <cell r="B3177" t="str">
            <v>Census Tract 2222, Harris County, Texas</v>
          </cell>
          <cell r="C3177" t="str">
            <v>Harris</v>
          </cell>
          <cell r="D3177" t="str">
            <v>Houston-The Woodlands-Sugar Land, TX</v>
          </cell>
          <cell r="E3177">
            <v>32370</v>
          </cell>
          <cell r="F3177">
            <v>874</v>
          </cell>
          <cell r="G3177" t="str">
            <v>4th Q</v>
          </cell>
          <cell r="H3177">
            <v>35.1</v>
          </cell>
        </row>
        <row r="3178">
          <cell r="A3178">
            <v>48201231000</v>
          </cell>
          <cell r="B3178" t="str">
            <v>Census Tract 2310, Harris County, Texas</v>
          </cell>
          <cell r="C3178" t="str">
            <v>Harris</v>
          </cell>
          <cell r="D3178" t="str">
            <v>Houston-The Woodlands-Sugar Land, TX</v>
          </cell>
          <cell r="E3178">
            <v>32363</v>
          </cell>
          <cell r="F3178">
            <v>875</v>
          </cell>
          <cell r="G3178" t="str">
            <v>4th Q</v>
          </cell>
          <cell r="H3178">
            <v>24.1</v>
          </cell>
        </row>
        <row r="3179">
          <cell r="A3179">
            <v>48201232100</v>
          </cell>
          <cell r="B3179" t="str">
            <v>Census Tract 2321, Harris County, Texas</v>
          </cell>
          <cell r="C3179" t="str">
            <v>Harris</v>
          </cell>
          <cell r="D3179" t="str">
            <v>Houston-The Woodlands-Sugar Land, TX</v>
          </cell>
          <cell r="E3179">
            <v>32337</v>
          </cell>
          <cell r="F3179">
            <v>876</v>
          </cell>
          <cell r="G3179" t="str">
            <v>4th Q</v>
          </cell>
          <cell r="H3179">
            <v>32.5</v>
          </cell>
        </row>
        <row r="3180">
          <cell r="A3180">
            <v>48201521700</v>
          </cell>
          <cell r="B3180" t="str">
            <v>Census Tract 5217, Harris County, Texas</v>
          </cell>
          <cell r="C3180" t="str">
            <v>Harris</v>
          </cell>
          <cell r="D3180" t="str">
            <v>Houston-The Woodlands-Sugar Land, TX</v>
          </cell>
          <cell r="E3180">
            <v>32318</v>
          </cell>
          <cell r="F3180">
            <v>877</v>
          </cell>
          <cell r="G3180" t="str">
            <v>4th Q</v>
          </cell>
          <cell r="H3180">
            <v>29.8</v>
          </cell>
        </row>
        <row r="3181">
          <cell r="A3181">
            <v>48201211600</v>
          </cell>
          <cell r="B3181" t="str">
            <v>Census Tract 2116, Harris County, Texas</v>
          </cell>
          <cell r="C3181" t="str">
            <v>Harris</v>
          </cell>
          <cell r="D3181" t="str">
            <v>Houston-The Woodlands-Sugar Land, TX</v>
          </cell>
          <cell r="E3181">
            <v>32281</v>
          </cell>
          <cell r="F3181">
            <v>878</v>
          </cell>
          <cell r="G3181" t="str">
            <v>4th Q</v>
          </cell>
          <cell r="H3181">
            <v>36.9</v>
          </cell>
        </row>
        <row r="3182">
          <cell r="A3182">
            <v>48201233103</v>
          </cell>
          <cell r="B3182" t="str">
            <v>Census Tract 2331.03, Harris County, Texas</v>
          </cell>
          <cell r="C3182" t="str">
            <v>Harris</v>
          </cell>
          <cell r="D3182" t="str">
            <v>Houston-The Woodlands-Sugar Land, TX</v>
          </cell>
          <cell r="E3182">
            <v>32221</v>
          </cell>
          <cell r="F3182">
            <v>879</v>
          </cell>
          <cell r="G3182" t="str">
            <v>4th Q</v>
          </cell>
          <cell r="H3182">
            <v>37.9</v>
          </cell>
        </row>
        <row r="3183">
          <cell r="A3183">
            <v>48201320200</v>
          </cell>
          <cell r="B3183" t="str">
            <v>Census Tract 3202, Harris County, Texas</v>
          </cell>
          <cell r="C3183" t="str">
            <v>Harris</v>
          </cell>
          <cell r="D3183" t="str">
            <v>Houston-The Woodlands-Sugar Land, TX</v>
          </cell>
          <cell r="E3183">
            <v>32181</v>
          </cell>
          <cell r="F3183">
            <v>880</v>
          </cell>
          <cell r="G3183" t="str">
            <v>4th Q</v>
          </cell>
          <cell r="H3183">
            <v>34.3</v>
          </cell>
        </row>
        <row r="3184">
          <cell r="A3184">
            <v>48201321401</v>
          </cell>
          <cell r="B3184" t="str">
            <v>Census Tract 3214.01, Harris County, Texas</v>
          </cell>
          <cell r="C3184" t="str">
            <v>Harris</v>
          </cell>
          <cell r="D3184" t="str">
            <v>Houston-The Woodlands-Sugar Land, TX</v>
          </cell>
          <cell r="E3184">
            <v>32149</v>
          </cell>
          <cell r="F3184">
            <v>881</v>
          </cell>
          <cell r="G3184" t="str">
            <v>4th Q</v>
          </cell>
          <cell r="H3184">
            <v>34.6</v>
          </cell>
        </row>
        <row r="3185">
          <cell r="A3185">
            <v>48201322100</v>
          </cell>
          <cell r="B3185" t="str">
            <v>Census Tract 3221, Harris County, Texas</v>
          </cell>
          <cell r="C3185" t="str">
            <v>Harris</v>
          </cell>
          <cell r="D3185" t="str">
            <v>Houston-The Woodlands-Sugar Land, TX</v>
          </cell>
          <cell r="E3185">
            <v>32115</v>
          </cell>
          <cell r="F3185">
            <v>882</v>
          </cell>
          <cell r="G3185" t="str">
            <v>4th Q</v>
          </cell>
          <cell r="H3185">
            <v>33.1</v>
          </cell>
        </row>
        <row r="3186">
          <cell r="A3186">
            <v>48201521100</v>
          </cell>
          <cell r="B3186" t="str">
            <v>Census Tract 5211, Harris County, Texas</v>
          </cell>
          <cell r="C3186" t="str">
            <v>Harris</v>
          </cell>
          <cell r="D3186" t="str">
            <v>Houston-The Woodlands-Sugar Land, TX</v>
          </cell>
          <cell r="E3186">
            <v>32083</v>
          </cell>
          <cell r="F3186">
            <v>883</v>
          </cell>
          <cell r="G3186" t="str">
            <v>4th Q</v>
          </cell>
          <cell r="H3186">
            <v>40.7</v>
          </cell>
        </row>
        <row r="3187">
          <cell r="A3187">
            <v>48201324100</v>
          </cell>
          <cell r="B3187" t="str">
            <v>Census Tract 3241, Harris County, Texas</v>
          </cell>
          <cell r="C3187" t="str">
            <v>Harris</v>
          </cell>
          <cell r="D3187" t="str">
            <v>Houston-The Woodlands-Sugar Land, TX</v>
          </cell>
          <cell r="E3187">
            <v>32037</v>
          </cell>
          <cell r="F3187">
            <v>884</v>
          </cell>
          <cell r="G3187" t="str">
            <v>4th Q</v>
          </cell>
          <cell r="H3187">
            <v>31.7</v>
          </cell>
        </row>
        <row r="3188">
          <cell r="A3188">
            <v>48167724400</v>
          </cell>
          <cell r="B3188" t="str">
            <v>Census Tract 7244, Galveston County, Texas</v>
          </cell>
          <cell r="C3188" t="str">
            <v>Galveston</v>
          </cell>
          <cell r="D3188" t="str">
            <v>Houston-The Woodlands-Sugar Land, TX</v>
          </cell>
          <cell r="E3188">
            <v>32026</v>
          </cell>
          <cell r="F3188">
            <v>885</v>
          </cell>
          <cell r="G3188" t="str">
            <v>4th Q</v>
          </cell>
          <cell r="H3188">
            <v>29.1</v>
          </cell>
        </row>
        <row r="3189">
          <cell r="A3189">
            <v>48201211900</v>
          </cell>
          <cell r="B3189" t="str">
            <v>Census Tract 2119, Harris County, Texas</v>
          </cell>
          <cell r="C3189" t="str">
            <v>Harris</v>
          </cell>
          <cell r="D3189" t="str">
            <v>Houston-The Woodlands-Sugar Land, TX</v>
          </cell>
          <cell r="E3189">
            <v>31951</v>
          </cell>
          <cell r="F3189">
            <v>886</v>
          </cell>
          <cell r="G3189" t="str">
            <v>4th Q</v>
          </cell>
          <cell r="H3189">
            <v>31.4</v>
          </cell>
        </row>
        <row r="3190">
          <cell r="A3190">
            <v>48201233101</v>
          </cell>
          <cell r="B3190" t="str">
            <v>Census Tract 2331.01, Harris County, Texas</v>
          </cell>
          <cell r="C3190" t="str">
            <v>Harris</v>
          </cell>
          <cell r="D3190" t="str">
            <v>Houston-The Woodlands-Sugar Land, TX</v>
          </cell>
          <cell r="E3190">
            <v>31929</v>
          </cell>
          <cell r="F3190">
            <v>887</v>
          </cell>
          <cell r="G3190" t="str">
            <v>4th Q</v>
          </cell>
          <cell r="H3190">
            <v>25.2</v>
          </cell>
        </row>
        <row r="3191">
          <cell r="A3191">
            <v>48201321800</v>
          </cell>
          <cell r="B3191" t="str">
            <v>Census Tract 3218, Harris County, Texas</v>
          </cell>
          <cell r="C3191" t="str">
            <v>Harris</v>
          </cell>
          <cell r="D3191" t="str">
            <v>Houston-The Woodlands-Sugar Land, TX</v>
          </cell>
          <cell r="E3191">
            <v>31875</v>
          </cell>
          <cell r="F3191">
            <v>888</v>
          </cell>
          <cell r="G3191" t="str">
            <v>4th Q</v>
          </cell>
          <cell r="H3191">
            <v>24.9</v>
          </cell>
        </row>
        <row r="3192">
          <cell r="A3192">
            <v>48201421102</v>
          </cell>
          <cell r="B3192" t="str">
            <v>Census Tract 4211.02, Harris County, Texas</v>
          </cell>
          <cell r="C3192" t="str">
            <v>Harris</v>
          </cell>
          <cell r="D3192" t="str">
            <v>Houston-The Woodlands-Sugar Land, TX</v>
          </cell>
          <cell r="E3192">
            <v>31808</v>
          </cell>
          <cell r="F3192">
            <v>889</v>
          </cell>
          <cell r="G3192" t="str">
            <v>4th Q</v>
          </cell>
          <cell r="H3192">
            <v>31.1</v>
          </cell>
        </row>
        <row r="3193">
          <cell r="A3193">
            <v>48201550401</v>
          </cell>
          <cell r="B3193" t="str">
            <v>Census Tract 5504.01, Harris County, Texas</v>
          </cell>
          <cell r="C3193" t="str">
            <v>Harris</v>
          </cell>
          <cell r="D3193" t="str">
            <v>Houston-The Woodlands-Sugar Land, TX</v>
          </cell>
          <cell r="E3193">
            <v>31793</v>
          </cell>
          <cell r="F3193">
            <v>890</v>
          </cell>
          <cell r="G3193" t="str">
            <v>4th Q</v>
          </cell>
          <cell r="H3193">
            <v>31.2</v>
          </cell>
        </row>
        <row r="3194">
          <cell r="A3194">
            <v>48201223100</v>
          </cell>
          <cell r="B3194" t="str">
            <v>Census Tract 2231, Harris County, Texas</v>
          </cell>
          <cell r="C3194" t="str">
            <v>Harris</v>
          </cell>
          <cell r="D3194" t="str">
            <v>Houston-The Woodlands-Sugar Land, TX</v>
          </cell>
          <cell r="E3194">
            <v>31758</v>
          </cell>
          <cell r="F3194">
            <v>891</v>
          </cell>
          <cell r="G3194" t="str">
            <v>4th Q</v>
          </cell>
          <cell r="H3194">
            <v>35.3</v>
          </cell>
        </row>
        <row r="3195">
          <cell r="A3195">
            <v>48201553300</v>
          </cell>
          <cell r="B3195" t="str">
            <v>Census Tract 5533, Harris County, Texas</v>
          </cell>
          <cell r="C3195" t="str">
            <v>Harris</v>
          </cell>
          <cell r="D3195" t="str">
            <v>Houston-The Woodlands-Sugar Land, TX</v>
          </cell>
          <cell r="E3195">
            <v>31695</v>
          </cell>
          <cell r="F3195">
            <v>892</v>
          </cell>
          <cell r="G3195" t="str">
            <v>4th Q</v>
          </cell>
          <cell r="H3195">
            <v>25.4</v>
          </cell>
        </row>
        <row r="3196">
          <cell r="A3196">
            <v>48167722300</v>
          </cell>
          <cell r="B3196" t="str">
            <v>Census Tract 7223, Galveston County, Texas</v>
          </cell>
          <cell r="C3196" t="str">
            <v>Galveston</v>
          </cell>
          <cell r="D3196" t="str">
            <v>Houston-The Woodlands-Sugar Land, TX</v>
          </cell>
          <cell r="E3196">
            <v>31685</v>
          </cell>
          <cell r="F3196">
            <v>893</v>
          </cell>
          <cell r="G3196" t="str">
            <v>4th Q</v>
          </cell>
          <cell r="H3196">
            <v>29.2</v>
          </cell>
        </row>
        <row r="3197">
          <cell r="A3197">
            <v>48201312900</v>
          </cell>
          <cell r="B3197" t="str">
            <v>Census Tract 3129, Harris County, Texas</v>
          </cell>
          <cell r="C3197" t="str">
            <v>Harris</v>
          </cell>
          <cell r="D3197" t="str">
            <v>Houston-The Woodlands-Sugar Land, TX</v>
          </cell>
          <cell r="E3197">
            <v>31607</v>
          </cell>
          <cell r="F3197">
            <v>894</v>
          </cell>
          <cell r="G3197" t="str">
            <v>4th Q</v>
          </cell>
          <cell r="H3197">
            <v>35.1</v>
          </cell>
        </row>
        <row r="3198">
          <cell r="A3198">
            <v>48201432801</v>
          </cell>
          <cell r="B3198" t="str">
            <v>Census Tract 4328.01, Harris County, Texas</v>
          </cell>
          <cell r="C3198" t="str">
            <v>Harris</v>
          </cell>
          <cell r="D3198" t="str">
            <v>Houston-The Woodlands-Sugar Land, TX</v>
          </cell>
          <cell r="E3198">
            <v>31424</v>
          </cell>
          <cell r="F3198">
            <v>895</v>
          </cell>
          <cell r="G3198" t="str">
            <v>4th Q</v>
          </cell>
          <cell r="H3198">
            <v>25.5</v>
          </cell>
        </row>
        <row r="3199">
          <cell r="A3199">
            <v>48167726200</v>
          </cell>
          <cell r="B3199" t="str">
            <v>Census Tract 7262, Galveston County, Texas</v>
          </cell>
          <cell r="C3199" t="str">
            <v>Galveston</v>
          </cell>
          <cell r="D3199" t="str">
            <v>Houston-The Woodlands-Sugar Land, TX</v>
          </cell>
          <cell r="E3199">
            <v>31389</v>
          </cell>
          <cell r="F3199">
            <v>896</v>
          </cell>
          <cell r="G3199" t="str">
            <v>4th Q</v>
          </cell>
          <cell r="H3199">
            <v>24.4</v>
          </cell>
        </row>
        <row r="3200">
          <cell r="A3200">
            <v>48201212500</v>
          </cell>
          <cell r="B3200" t="str">
            <v>Census Tract 2125, Harris County, Texas</v>
          </cell>
          <cell r="C3200" t="str">
            <v>Harris</v>
          </cell>
          <cell r="D3200" t="str">
            <v>Houston-The Woodlands-Sugar Land, TX</v>
          </cell>
          <cell r="E3200">
            <v>31383</v>
          </cell>
          <cell r="F3200">
            <v>897</v>
          </cell>
          <cell r="G3200" t="str">
            <v>4th Q</v>
          </cell>
          <cell r="H3200">
            <v>26.5</v>
          </cell>
        </row>
        <row r="3201">
          <cell r="A3201">
            <v>48201550301</v>
          </cell>
          <cell r="B3201" t="str">
            <v>Census Tract 5503.01, Harris County, Texas</v>
          </cell>
          <cell r="C3201" t="str">
            <v>Harris</v>
          </cell>
          <cell r="D3201" t="str">
            <v>Houston-The Woodlands-Sugar Land, TX</v>
          </cell>
          <cell r="E3201">
            <v>31362</v>
          </cell>
          <cell r="F3201">
            <v>898</v>
          </cell>
          <cell r="G3201" t="str">
            <v>4th Q</v>
          </cell>
          <cell r="H3201">
            <v>23.7</v>
          </cell>
        </row>
        <row r="3202">
          <cell r="A3202">
            <v>48201530100</v>
          </cell>
          <cell r="B3202" t="str">
            <v>Census Tract 5301, Harris County, Texas</v>
          </cell>
          <cell r="C3202" t="str">
            <v>Harris</v>
          </cell>
          <cell r="D3202" t="str">
            <v>Houston-The Woodlands-Sugar Land, TX</v>
          </cell>
          <cell r="E3202">
            <v>31347</v>
          </cell>
          <cell r="F3202">
            <v>899</v>
          </cell>
          <cell r="G3202" t="str">
            <v>4th Q</v>
          </cell>
          <cell r="H3202">
            <v>37.4</v>
          </cell>
        </row>
        <row r="3203">
          <cell r="A3203">
            <v>48201250600</v>
          </cell>
          <cell r="B3203" t="str">
            <v>Census Tract 2506, Harris County, Texas</v>
          </cell>
          <cell r="C3203" t="str">
            <v>Harris</v>
          </cell>
          <cell r="D3203" t="str">
            <v>Houston-The Woodlands-Sugar Land, TX</v>
          </cell>
          <cell r="E3203">
            <v>31313</v>
          </cell>
          <cell r="F3203">
            <v>900</v>
          </cell>
          <cell r="G3203" t="str">
            <v>4th Q</v>
          </cell>
          <cell r="H3203">
            <v>29.3</v>
          </cell>
        </row>
        <row r="3204">
          <cell r="A3204">
            <v>48201534001</v>
          </cell>
          <cell r="B3204" t="str">
            <v>Census Tract 5340.01, Harris County, Texas</v>
          </cell>
          <cell r="C3204" t="str">
            <v>Harris</v>
          </cell>
          <cell r="D3204" t="str">
            <v>Houston-The Woodlands-Sugar Land, TX</v>
          </cell>
          <cell r="E3204">
            <v>31214</v>
          </cell>
          <cell r="F3204">
            <v>901</v>
          </cell>
          <cell r="G3204" t="str">
            <v>4th Q</v>
          </cell>
          <cell r="H3204">
            <v>31.3</v>
          </cell>
        </row>
        <row r="3205">
          <cell r="A3205">
            <v>48201254300</v>
          </cell>
          <cell r="B3205" t="str">
            <v>Census Tract 2543, Harris County, Texas</v>
          </cell>
          <cell r="C3205" t="str">
            <v>Harris</v>
          </cell>
          <cell r="D3205" t="str">
            <v>Houston-The Woodlands-Sugar Land, TX</v>
          </cell>
          <cell r="E3205">
            <v>31125</v>
          </cell>
          <cell r="F3205">
            <v>902</v>
          </cell>
          <cell r="G3205" t="str">
            <v>4th Q</v>
          </cell>
          <cell r="H3205">
            <v>28.4</v>
          </cell>
        </row>
        <row r="3206">
          <cell r="A3206">
            <v>48339693101</v>
          </cell>
          <cell r="B3206" t="str">
            <v>Census Tract 6931.01, Montgomery County, Texas</v>
          </cell>
          <cell r="C3206" t="str">
            <v>Montgomery</v>
          </cell>
          <cell r="D3206" t="str">
            <v>Houston-The Woodlands-Sugar Land, TX</v>
          </cell>
          <cell r="E3206">
            <v>30966</v>
          </cell>
          <cell r="F3206">
            <v>903</v>
          </cell>
          <cell r="G3206" t="str">
            <v>4th Q</v>
          </cell>
          <cell r="H3206">
            <v>36.4</v>
          </cell>
        </row>
        <row r="3207">
          <cell r="A3207">
            <v>48201333202</v>
          </cell>
          <cell r="B3207" t="str">
            <v>Census Tract 3332.02, Harris County, Texas</v>
          </cell>
          <cell r="C3207" t="str">
            <v>Harris</v>
          </cell>
          <cell r="D3207" t="str">
            <v>Houston-The Woodlands-Sugar Land, TX</v>
          </cell>
          <cell r="E3207">
            <v>30899</v>
          </cell>
          <cell r="F3207">
            <v>904</v>
          </cell>
          <cell r="G3207" t="str">
            <v>4th Q</v>
          </cell>
          <cell r="H3207">
            <v>33.4</v>
          </cell>
        </row>
        <row r="3208">
          <cell r="A3208">
            <v>48201254400</v>
          </cell>
          <cell r="B3208" t="str">
            <v>Census Tract 2544, Harris County, Texas</v>
          </cell>
          <cell r="C3208" t="str">
            <v>Harris</v>
          </cell>
          <cell r="D3208" t="str">
            <v>Houston-The Woodlands-Sugar Land, TX</v>
          </cell>
          <cell r="E3208">
            <v>30804</v>
          </cell>
          <cell r="F3208">
            <v>905</v>
          </cell>
          <cell r="G3208" t="str">
            <v>4th Q</v>
          </cell>
          <cell r="H3208">
            <v>36.2</v>
          </cell>
        </row>
        <row r="3209">
          <cell r="A3209">
            <v>48201314300</v>
          </cell>
          <cell r="B3209" t="str">
            <v>Census Tract 3143, Harris County, Texas</v>
          </cell>
          <cell r="C3209" t="str">
            <v>Harris</v>
          </cell>
          <cell r="D3209" t="str">
            <v>Houston-The Woodlands-Sugar Land, TX</v>
          </cell>
          <cell r="E3209">
            <v>30755</v>
          </cell>
          <cell r="F3209">
            <v>906</v>
          </cell>
          <cell r="G3209" t="str">
            <v>4th Q</v>
          </cell>
          <cell r="H3209">
            <v>25.5</v>
          </cell>
        </row>
        <row r="3210">
          <cell r="A3210">
            <v>48201210900</v>
          </cell>
          <cell r="B3210" t="str">
            <v>Census Tract 2109, Harris County, Texas</v>
          </cell>
          <cell r="C3210" t="str">
            <v>Harris</v>
          </cell>
          <cell r="D3210" t="str">
            <v>Houston-The Woodlands-Sugar Land, TX</v>
          </cell>
          <cell r="E3210">
            <v>30729</v>
          </cell>
          <cell r="F3210">
            <v>907</v>
          </cell>
          <cell r="G3210" t="str">
            <v>4th Q</v>
          </cell>
          <cell r="H3210">
            <v>39.8</v>
          </cell>
        </row>
        <row r="3211">
          <cell r="A3211">
            <v>48201331300</v>
          </cell>
          <cell r="B3211" t="str">
            <v>Census Tract 3313, Harris County, Texas</v>
          </cell>
          <cell r="C3211" t="str">
            <v>Harris</v>
          </cell>
          <cell r="D3211" t="str">
            <v>Houston-The Woodlands-Sugar Land, TX</v>
          </cell>
          <cell r="E3211">
            <v>30703</v>
          </cell>
          <cell r="F3211">
            <v>908</v>
          </cell>
          <cell r="G3211" t="str">
            <v>4th Q</v>
          </cell>
          <cell r="H3211">
            <v>32.1</v>
          </cell>
        </row>
        <row r="3212">
          <cell r="A3212">
            <v>48201332200</v>
          </cell>
          <cell r="B3212" t="str">
            <v>Census Tract 3322, Harris County, Texas</v>
          </cell>
          <cell r="C3212" t="str">
            <v>Harris</v>
          </cell>
          <cell r="D3212" t="str">
            <v>Houston-The Woodlands-Sugar Land, TX</v>
          </cell>
          <cell r="E3212">
            <v>30683</v>
          </cell>
          <cell r="F3212">
            <v>909</v>
          </cell>
          <cell r="G3212" t="str">
            <v>4th Q</v>
          </cell>
          <cell r="H3212">
            <v>29.7</v>
          </cell>
        </row>
        <row r="3213">
          <cell r="A3213">
            <v>48201313400</v>
          </cell>
          <cell r="B3213" t="str">
            <v>Census Tract 3134, Harris County, Texas</v>
          </cell>
          <cell r="C3213" t="str">
            <v>Harris</v>
          </cell>
          <cell r="D3213" t="str">
            <v>Houston-The Woodlands-Sugar Land, TX</v>
          </cell>
          <cell r="E3213">
            <v>30589</v>
          </cell>
          <cell r="F3213">
            <v>910</v>
          </cell>
          <cell r="G3213" t="str">
            <v>4th Q</v>
          </cell>
          <cell r="H3213">
            <v>29.3</v>
          </cell>
        </row>
        <row r="3214">
          <cell r="A3214">
            <v>48157674900</v>
          </cell>
          <cell r="B3214" t="str">
            <v>Census Tract 6749, Fort Bend County, Texas</v>
          </cell>
          <cell r="C3214" t="str">
            <v>Fort Bend</v>
          </cell>
          <cell r="D3214" t="str">
            <v>Houston-The Woodlands-Sugar Land, TX</v>
          </cell>
          <cell r="E3214">
            <v>30574</v>
          </cell>
          <cell r="F3214">
            <v>911</v>
          </cell>
          <cell r="G3214" t="str">
            <v>4th Q</v>
          </cell>
          <cell r="H3214">
            <v>34</v>
          </cell>
        </row>
        <row r="3215">
          <cell r="A3215">
            <v>48167723700</v>
          </cell>
          <cell r="B3215" t="str">
            <v>Census Tract 7237, Galveston County, Texas</v>
          </cell>
          <cell r="C3215" t="str">
            <v>Galveston</v>
          </cell>
          <cell r="D3215" t="str">
            <v>Houston-The Woodlands-Sugar Land, TX</v>
          </cell>
          <cell r="E3215">
            <v>30556</v>
          </cell>
          <cell r="F3215">
            <v>912</v>
          </cell>
          <cell r="G3215" t="str">
            <v>4th Q</v>
          </cell>
          <cell r="H3215">
            <v>41.2</v>
          </cell>
        </row>
        <row r="3216">
          <cell r="A3216">
            <v>48167724300</v>
          </cell>
          <cell r="B3216" t="str">
            <v>Census Tract 7243, Galveston County, Texas</v>
          </cell>
          <cell r="C3216" t="str">
            <v>Galveston</v>
          </cell>
          <cell r="D3216" t="str">
            <v>Houston-The Woodlands-Sugar Land, TX</v>
          </cell>
          <cell r="E3216">
            <v>30504</v>
          </cell>
          <cell r="F3216">
            <v>913</v>
          </cell>
          <cell r="G3216" t="str">
            <v>4th Q</v>
          </cell>
          <cell r="H3216">
            <v>30.5</v>
          </cell>
        </row>
        <row r="3217">
          <cell r="A3217">
            <v>48201311200</v>
          </cell>
          <cell r="B3217" t="str">
            <v>Census Tract 3112, Harris County, Texas</v>
          </cell>
          <cell r="C3217" t="str">
            <v>Harris</v>
          </cell>
          <cell r="D3217" t="str">
            <v>Houston-The Woodlands-Sugar Land, TX</v>
          </cell>
          <cell r="E3217">
            <v>30500</v>
          </cell>
          <cell r="F3217">
            <v>914</v>
          </cell>
          <cell r="G3217" t="str">
            <v>4th Q</v>
          </cell>
          <cell r="H3217">
            <v>37</v>
          </cell>
        </row>
        <row r="3218">
          <cell r="A3218">
            <v>48167724800</v>
          </cell>
          <cell r="B3218" t="str">
            <v>Census Tract 7248, Galveston County, Texas</v>
          </cell>
          <cell r="C3218" t="str">
            <v>Galveston</v>
          </cell>
          <cell r="D3218" t="str">
            <v>Houston-The Woodlands-Sugar Land, TX</v>
          </cell>
          <cell r="E3218">
            <v>30461</v>
          </cell>
          <cell r="F3218">
            <v>915</v>
          </cell>
          <cell r="G3218" t="str">
            <v>4th Q</v>
          </cell>
          <cell r="H3218">
            <v>28.7</v>
          </cell>
        </row>
        <row r="3219">
          <cell r="A3219">
            <v>48201433002</v>
          </cell>
          <cell r="B3219" t="str">
            <v>Census Tract 4330.02, Harris County, Texas</v>
          </cell>
          <cell r="C3219" t="str">
            <v>Harris</v>
          </cell>
          <cell r="D3219" t="str">
            <v>Houston-The Woodlands-Sugar Land, TX</v>
          </cell>
          <cell r="E3219">
            <v>30357</v>
          </cell>
          <cell r="F3219">
            <v>916</v>
          </cell>
          <cell r="G3219" t="str">
            <v>4th Q</v>
          </cell>
          <cell r="H3219">
            <v>40.4</v>
          </cell>
        </row>
        <row r="3220">
          <cell r="A3220">
            <v>48201532100</v>
          </cell>
          <cell r="B3220" t="str">
            <v>Census Tract 5321, Harris County, Texas</v>
          </cell>
          <cell r="C3220" t="str">
            <v>Harris</v>
          </cell>
          <cell r="D3220" t="str">
            <v>Houston-The Woodlands-Sugar Land, TX</v>
          </cell>
          <cell r="E3220">
            <v>30321</v>
          </cell>
          <cell r="F3220">
            <v>917</v>
          </cell>
          <cell r="G3220" t="str">
            <v>4th Q</v>
          </cell>
          <cell r="H3220">
            <v>36.4</v>
          </cell>
        </row>
        <row r="3221">
          <cell r="A3221">
            <v>48201421500</v>
          </cell>
          <cell r="B3221" t="str">
            <v>Census Tract 4215, Harris County, Texas</v>
          </cell>
          <cell r="C3221" t="str">
            <v>Harris</v>
          </cell>
          <cell r="D3221" t="str">
            <v>Houston-The Woodlands-Sugar Land, TX</v>
          </cell>
          <cell r="E3221">
            <v>30311</v>
          </cell>
          <cell r="F3221">
            <v>918</v>
          </cell>
          <cell r="G3221" t="str">
            <v>4th Q</v>
          </cell>
          <cell r="H3221">
            <v>30.5</v>
          </cell>
        </row>
        <row r="3222">
          <cell r="A3222">
            <v>48201433400</v>
          </cell>
          <cell r="B3222" t="str">
            <v>Census Tract 4334, Harris County, Texas</v>
          </cell>
          <cell r="C3222" t="str">
            <v>Harris</v>
          </cell>
          <cell r="D3222" t="str">
            <v>Houston-The Woodlands-Sugar Land, TX</v>
          </cell>
          <cell r="E3222">
            <v>30214</v>
          </cell>
          <cell r="F3222">
            <v>919</v>
          </cell>
          <cell r="G3222" t="str">
            <v>4th Q</v>
          </cell>
          <cell r="H3222">
            <v>22.7</v>
          </cell>
        </row>
        <row r="3223">
          <cell r="A3223">
            <v>48201333100</v>
          </cell>
          <cell r="B3223" t="str">
            <v>Census Tract 3331, Harris County, Texas</v>
          </cell>
          <cell r="C3223" t="str">
            <v>Harris</v>
          </cell>
          <cell r="D3223" t="str">
            <v>Houston-The Woodlands-Sugar Land, TX</v>
          </cell>
          <cell r="E3223">
            <v>30174</v>
          </cell>
          <cell r="F3223">
            <v>920</v>
          </cell>
          <cell r="G3223" t="str">
            <v>4th Q</v>
          </cell>
          <cell r="H3223">
            <v>33.6</v>
          </cell>
        </row>
        <row r="3224">
          <cell r="A3224">
            <v>48201233600</v>
          </cell>
          <cell r="B3224" t="str">
            <v>Census Tract 2336, Harris County, Texas</v>
          </cell>
          <cell r="C3224" t="str">
            <v>Harris</v>
          </cell>
          <cell r="D3224" t="str">
            <v>Houston-The Woodlands-Sugar Land, TX</v>
          </cell>
          <cell r="E3224">
            <v>30150</v>
          </cell>
          <cell r="F3224">
            <v>921</v>
          </cell>
          <cell r="G3224" t="str">
            <v>4th Q</v>
          </cell>
          <cell r="H3224">
            <v>38.9</v>
          </cell>
        </row>
        <row r="3225">
          <cell r="A3225">
            <v>48201222503</v>
          </cell>
          <cell r="B3225" t="str">
            <v>Census Tract 2225.03, Harris County, Texas</v>
          </cell>
          <cell r="C3225" t="str">
            <v>Harris</v>
          </cell>
          <cell r="D3225" t="str">
            <v>Houston-The Woodlands-Sugar Land, TX</v>
          </cell>
          <cell r="E3225">
            <v>30099</v>
          </cell>
          <cell r="F3225">
            <v>922</v>
          </cell>
          <cell r="G3225" t="str">
            <v>4th Q</v>
          </cell>
          <cell r="H3225">
            <v>43.7</v>
          </cell>
        </row>
        <row r="3226">
          <cell r="A3226">
            <v>48201423202</v>
          </cell>
          <cell r="B3226" t="str">
            <v>Census Tract 4232.02, Harris County, Texas</v>
          </cell>
          <cell r="C3226" t="str">
            <v>Harris</v>
          </cell>
          <cell r="D3226" t="str">
            <v>Houston-The Woodlands-Sugar Land, TX</v>
          </cell>
          <cell r="E3226">
            <v>30093</v>
          </cell>
          <cell r="F3226">
            <v>923</v>
          </cell>
          <cell r="G3226" t="str">
            <v>4th Q</v>
          </cell>
          <cell r="H3226">
            <v>38.5</v>
          </cell>
        </row>
        <row r="3227">
          <cell r="A3227">
            <v>48201233102</v>
          </cell>
          <cell r="B3227" t="str">
            <v>Census Tract 2331.02, Harris County, Texas</v>
          </cell>
          <cell r="C3227" t="str">
            <v>Harris</v>
          </cell>
          <cell r="D3227" t="str">
            <v>Houston-The Woodlands-Sugar Land, TX</v>
          </cell>
          <cell r="E3227">
            <v>29986</v>
          </cell>
          <cell r="F3227">
            <v>924</v>
          </cell>
          <cell r="G3227" t="str">
            <v>4th Q</v>
          </cell>
          <cell r="H3227">
            <v>42.8</v>
          </cell>
        </row>
        <row r="3228">
          <cell r="A3228">
            <v>48201452201</v>
          </cell>
          <cell r="B3228" t="str">
            <v>Census Tract 4522.01, Harris County, Texas</v>
          </cell>
          <cell r="C3228" t="str">
            <v>Harris</v>
          </cell>
          <cell r="D3228" t="str">
            <v>Houston-The Woodlands-Sugar Land, TX</v>
          </cell>
          <cell r="E3228">
            <v>29971</v>
          </cell>
          <cell r="F3228">
            <v>925</v>
          </cell>
          <cell r="G3228" t="str">
            <v>4th Q</v>
          </cell>
          <cell r="H3228">
            <v>22.9</v>
          </cell>
        </row>
        <row r="3229">
          <cell r="A3229">
            <v>48201520400</v>
          </cell>
          <cell r="B3229" t="str">
            <v>Census Tract 5204, Harris County, Texas</v>
          </cell>
          <cell r="C3229" t="str">
            <v>Harris</v>
          </cell>
          <cell r="D3229" t="str">
            <v>Houston-The Woodlands-Sugar Land, TX</v>
          </cell>
          <cell r="E3229">
            <v>29946</v>
          </cell>
          <cell r="F3229">
            <v>926</v>
          </cell>
          <cell r="G3229" t="str">
            <v>4th Q</v>
          </cell>
          <cell r="H3229">
            <v>46.3</v>
          </cell>
        </row>
        <row r="3230">
          <cell r="A3230">
            <v>48201330200</v>
          </cell>
          <cell r="B3230" t="str">
            <v>Census Tract 3302, Harris County, Texas</v>
          </cell>
          <cell r="C3230" t="str">
            <v>Harris</v>
          </cell>
          <cell r="D3230" t="str">
            <v>Houston-The Woodlands-Sugar Land, TX</v>
          </cell>
          <cell r="E3230">
            <v>29893</v>
          </cell>
          <cell r="F3230">
            <v>927</v>
          </cell>
          <cell r="G3230" t="str">
            <v>4th Q</v>
          </cell>
          <cell r="H3230">
            <v>34.4</v>
          </cell>
        </row>
        <row r="3231">
          <cell r="A3231">
            <v>48201230800</v>
          </cell>
          <cell r="B3231" t="str">
            <v>Census Tract 2308, Harris County, Texas</v>
          </cell>
          <cell r="C3231" t="str">
            <v>Harris</v>
          </cell>
          <cell r="D3231" t="str">
            <v>Houston-The Woodlands-Sugar Land, TX</v>
          </cell>
          <cell r="E3231">
            <v>29886</v>
          </cell>
          <cell r="F3231">
            <v>928</v>
          </cell>
          <cell r="G3231" t="str">
            <v>4th Q</v>
          </cell>
          <cell r="H3231">
            <v>16.6</v>
          </cell>
        </row>
        <row r="3232">
          <cell r="A3232">
            <v>48201221000</v>
          </cell>
          <cell r="B3232" t="str">
            <v>Census Tract 2210, Harris County, Texas</v>
          </cell>
          <cell r="C3232" t="str">
            <v>Harris</v>
          </cell>
          <cell r="D3232" t="str">
            <v>Houston-The Woodlands-Sugar Land, TX</v>
          </cell>
          <cell r="E3232">
            <v>29837</v>
          </cell>
          <cell r="F3232">
            <v>929</v>
          </cell>
          <cell r="G3232" t="str">
            <v>4th Q</v>
          </cell>
          <cell r="H3232">
            <v>36.4</v>
          </cell>
        </row>
        <row r="3233">
          <cell r="A3233">
            <v>48201331900</v>
          </cell>
          <cell r="B3233" t="str">
            <v>Census Tract 3319, Harris County, Texas</v>
          </cell>
          <cell r="C3233" t="str">
            <v>Harris</v>
          </cell>
          <cell r="D3233" t="str">
            <v>Houston-The Woodlands-Sugar Land, TX</v>
          </cell>
          <cell r="E3233">
            <v>29797</v>
          </cell>
          <cell r="F3233">
            <v>930</v>
          </cell>
          <cell r="G3233" t="str">
            <v>4th Q</v>
          </cell>
          <cell r="H3233">
            <v>23.2</v>
          </cell>
        </row>
        <row r="3234">
          <cell r="A3234">
            <v>48201422900</v>
          </cell>
          <cell r="B3234" t="str">
            <v>Census Tract 4229, Harris County, Texas</v>
          </cell>
          <cell r="C3234" t="str">
            <v>Harris</v>
          </cell>
          <cell r="D3234" t="str">
            <v>Houston-The Woodlands-Sugar Land, TX</v>
          </cell>
          <cell r="E3234">
            <v>29796</v>
          </cell>
          <cell r="F3234">
            <v>931</v>
          </cell>
          <cell r="G3234" t="str">
            <v>4th Q</v>
          </cell>
          <cell r="H3234">
            <v>33.8</v>
          </cell>
        </row>
        <row r="3235">
          <cell r="A3235">
            <v>48201324200</v>
          </cell>
          <cell r="B3235" t="str">
            <v>Census Tract 3242, Harris County, Texas</v>
          </cell>
          <cell r="C3235" t="str">
            <v>Harris</v>
          </cell>
          <cell r="D3235" t="str">
            <v>Houston-The Woodlands-Sugar Land, TX</v>
          </cell>
          <cell r="E3235">
            <v>29740</v>
          </cell>
          <cell r="F3235">
            <v>932</v>
          </cell>
          <cell r="G3235" t="str">
            <v>4th Q</v>
          </cell>
          <cell r="H3235">
            <v>34.9</v>
          </cell>
        </row>
        <row r="3236">
          <cell r="A3236">
            <v>48201240501</v>
          </cell>
          <cell r="B3236" t="str">
            <v>Census Tract 2405.01, Harris County, Texas</v>
          </cell>
          <cell r="C3236" t="str">
            <v>Harris</v>
          </cell>
          <cell r="D3236" t="str">
            <v>Houston-The Woodlands-Sugar Land, TX</v>
          </cell>
          <cell r="E3236">
            <v>29732</v>
          </cell>
          <cell r="F3236">
            <v>933</v>
          </cell>
          <cell r="G3236" t="str">
            <v>4th Q</v>
          </cell>
          <cell r="H3236">
            <v>35.3</v>
          </cell>
        </row>
        <row r="3237">
          <cell r="A3237">
            <v>48201230200</v>
          </cell>
          <cell r="B3237" t="str">
            <v>Census Tract 2302, Harris County, Texas</v>
          </cell>
          <cell r="C3237" t="str">
            <v>Harris</v>
          </cell>
          <cell r="D3237" t="str">
            <v>Houston-The Woodlands-Sugar Land, TX</v>
          </cell>
          <cell r="E3237">
            <v>29702</v>
          </cell>
          <cell r="F3237">
            <v>934</v>
          </cell>
          <cell r="G3237" t="str">
            <v>4th Q</v>
          </cell>
          <cell r="H3237">
            <v>30.4</v>
          </cell>
        </row>
        <row r="3238">
          <cell r="A3238">
            <v>48201531900</v>
          </cell>
          <cell r="B3238" t="str">
            <v>Census Tract 5319, Harris County, Texas</v>
          </cell>
          <cell r="C3238" t="str">
            <v>Harris</v>
          </cell>
          <cell r="D3238" t="str">
            <v>Houston-The Woodlands-Sugar Land, TX</v>
          </cell>
          <cell r="E3238">
            <v>29643</v>
          </cell>
          <cell r="F3238">
            <v>935</v>
          </cell>
          <cell r="G3238" t="str">
            <v>4th Q</v>
          </cell>
          <cell r="H3238">
            <v>29.3</v>
          </cell>
        </row>
        <row r="3239">
          <cell r="A3239">
            <v>48201530700</v>
          </cell>
          <cell r="B3239" t="str">
            <v>Census Tract 5307, Harris County, Texas</v>
          </cell>
          <cell r="C3239" t="str">
            <v>Harris</v>
          </cell>
          <cell r="D3239" t="str">
            <v>Houston-The Woodlands-Sugar Land, TX</v>
          </cell>
          <cell r="E3239">
            <v>29595</v>
          </cell>
          <cell r="F3239">
            <v>936</v>
          </cell>
          <cell r="G3239" t="str">
            <v>4th Q</v>
          </cell>
          <cell r="H3239">
            <v>40.2</v>
          </cell>
        </row>
        <row r="3240">
          <cell r="A3240">
            <v>48167722200</v>
          </cell>
          <cell r="B3240" t="str">
            <v>Census Tract 7222, Galveston County, Texas</v>
          </cell>
          <cell r="C3240" t="str">
            <v>Galveston</v>
          </cell>
          <cell r="D3240" t="str">
            <v>Houston-The Woodlands-Sugar Land, TX</v>
          </cell>
          <cell r="E3240">
            <v>29565</v>
          </cell>
          <cell r="F3240">
            <v>937</v>
          </cell>
          <cell r="G3240" t="str">
            <v>4th Q</v>
          </cell>
          <cell r="H3240">
            <v>27.9</v>
          </cell>
        </row>
        <row r="3241">
          <cell r="A3241">
            <v>48201332100</v>
          </cell>
          <cell r="B3241" t="str">
            <v>Census Tract 3321, Harris County, Texas</v>
          </cell>
          <cell r="C3241" t="str">
            <v>Harris</v>
          </cell>
          <cell r="D3241" t="str">
            <v>Houston-The Woodlands-Sugar Land, TX</v>
          </cell>
          <cell r="E3241">
            <v>29471</v>
          </cell>
          <cell r="F3241">
            <v>938</v>
          </cell>
          <cell r="G3241" t="str">
            <v>4th Q</v>
          </cell>
          <cell r="H3241">
            <v>41.1</v>
          </cell>
        </row>
        <row r="3242">
          <cell r="A3242">
            <v>48201311600</v>
          </cell>
          <cell r="B3242" t="str">
            <v>Census Tract 3116, Harris County, Texas</v>
          </cell>
          <cell r="C3242" t="str">
            <v>Harris</v>
          </cell>
          <cell r="D3242" t="str">
            <v>Houston-The Woodlands-Sugar Land, TX</v>
          </cell>
          <cell r="E3242">
            <v>29410</v>
          </cell>
          <cell r="F3242">
            <v>939</v>
          </cell>
          <cell r="G3242" t="str">
            <v>4th Q</v>
          </cell>
          <cell r="H3242">
            <v>38.5</v>
          </cell>
        </row>
        <row r="3243">
          <cell r="A3243">
            <v>48167724101</v>
          </cell>
          <cell r="B3243" t="str">
            <v>Census Tract 7241.01, Galveston County, Texas</v>
          </cell>
          <cell r="C3243" t="str">
            <v>Galveston</v>
          </cell>
          <cell r="D3243" t="str">
            <v>Houston-The Woodlands-Sugar Land, TX</v>
          </cell>
          <cell r="E3243">
            <v>29398</v>
          </cell>
          <cell r="F3243">
            <v>940</v>
          </cell>
          <cell r="G3243" t="str">
            <v>4th Q</v>
          </cell>
          <cell r="H3243">
            <v>34.8</v>
          </cell>
        </row>
        <row r="3244">
          <cell r="A3244">
            <v>48201323300</v>
          </cell>
          <cell r="B3244" t="str">
            <v>Census Tract 3233, Harris County, Texas</v>
          </cell>
          <cell r="C3244" t="str">
            <v>Harris</v>
          </cell>
          <cell r="D3244" t="str">
            <v>Houston-The Woodlands-Sugar Land, TX</v>
          </cell>
          <cell r="E3244">
            <v>29269</v>
          </cell>
          <cell r="F3244">
            <v>941</v>
          </cell>
          <cell r="G3244" t="str">
            <v>4th Q</v>
          </cell>
          <cell r="H3244">
            <v>29.9</v>
          </cell>
        </row>
        <row r="3245">
          <cell r="A3245">
            <v>48201521400</v>
          </cell>
          <cell r="B3245" t="str">
            <v>Census Tract 5214, Harris County, Texas</v>
          </cell>
          <cell r="C3245" t="str">
            <v>Harris</v>
          </cell>
          <cell r="D3245" t="str">
            <v>Houston-The Woodlands-Sugar Land, TX</v>
          </cell>
          <cell r="E3245">
            <v>29099</v>
          </cell>
          <cell r="F3245">
            <v>942</v>
          </cell>
          <cell r="G3245" t="str">
            <v>4th Q</v>
          </cell>
          <cell r="H3245">
            <v>41</v>
          </cell>
        </row>
        <row r="3246">
          <cell r="A3246">
            <v>48201210500</v>
          </cell>
          <cell r="B3246" t="str">
            <v>Census Tract 2105, Harris County, Texas</v>
          </cell>
          <cell r="C3246" t="str">
            <v>Harris</v>
          </cell>
          <cell r="D3246" t="str">
            <v>Houston-The Woodlands-Sugar Land, TX</v>
          </cell>
          <cell r="E3246">
            <v>29056</v>
          </cell>
          <cell r="F3246">
            <v>943</v>
          </cell>
          <cell r="G3246" t="str">
            <v>4th Q</v>
          </cell>
          <cell r="H3246">
            <v>44.4</v>
          </cell>
        </row>
        <row r="3247">
          <cell r="A3247">
            <v>48201422401</v>
          </cell>
          <cell r="B3247" t="str">
            <v>Census Tract 4224.01, Harris County, Texas</v>
          </cell>
          <cell r="C3247" t="str">
            <v>Harris</v>
          </cell>
          <cell r="D3247" t="str">
            <v>Houston-The Woodlands-Sugar Land, TX</v>
          </cell>
          <cell r="E3247">
            <v>29024</v>
          </cell>
          <cell r="F3247">
            <v>944</v>
          </cell>
          <cell r="G3247" t="str">
            <v>4th Q</v>
          </cell>
          <cell r="H3247">
            <v>29.5</v>
          </cell>
        </row>
        <row r="3248">
          <cell r="A3248">
            <v>48157675000</v>
          </cell>
          <cell r="B3248" t="str">
            <v>Census Tract 6750, Fort Bend County, Texas</v>
          </cell>
          <cell r="C3248" t="str">
            <v>Fort Bend</v>
          </cell>
          <cell r="D3248" t="str">
            <v>Houston-The Woodlands-Sugar Land, TX</v>
          </cell>
          <cell r="E3248">
            <v>28949</v>
          </cell>
          <cell r="F3248">
            <v>945</v>
          </cell>
          <cell r="G3248" t="str">
            <v>4th Q</v>
          </cell>
          <cell r="H3248">
            <v>29.4</v>
          </cell>
        </row>
        <row r="3249">
          <cell r="A3249">
            <v>48201432002</v>
          </cell>
          <cell r="B3249" t="str">
            <v>Census Tract 4320.02, Harris County, Texas</v>
          </cell>
          <cell r="C3249" t="str">
            <v>Harris</v>
          </cell>
          <cell r="D3249" t="str">
            <v>Houston-The Woodlands-Sugar Land, TX</v>
          </cell>
          <cell r="E3249">
            <v>28676</v>
          </cell>
          <cell r="F3249">
            <v>946</v>
          </cell>
          <cell r="G3249" t="str">
            <v>4th Q</v>
          </cell>
          <cell r="H3249">
            <v>32.9</v>
          </cell>
        </row>
        <row r="3250">
          <cell r="A3250">
            <v>48201220100</v>
          </cell>
          <cell r="B3250" t="str">
            <v>Census Tract 2201, Harris County, Texas</v>
          </cell>
          <cell r="C3250" t="str">
            <v>Harris</v>
          </cell>
          <cell r="D3250" t="str">
            <v>Houston-The Woodlands-Sugar Land, TX</v>
          </cell>
          <cell r="E3250">
            <v>28654</v>
          </cell>
          <cell r="F3250">
            <v>947</v>
          </cell>
          <cell r="G3250" t="str">
            <v>4th Q</v>
          </cell>
          <cell r="H3250">
            <v>28.1</v>
          </cell>
        </row>
        <row r="3251">
          <cell r="A3251">
            <v>48201310800</v>
          </cell>
          <cell r="B3251" t="str">
            <v>Census Tract 3108, Harris County, Texas</v>
          </cell>
          <cell r="C3251" t="str">
            <v>Harris</v>
          </cell>
          <cell r="D3251" t="str">
            <v>Houston-The Woodlands-Sugar Land, TX</v>
          </cell>
          <cell r="E3251">
            <v>28646</v>
          </cell>
          <cell r="F3251">
            <v>948</v>
          </cell>
          <cell r="G3251" t="str">
            <v>4th Q</v>
          </cell>
          <cell r="H3251">
            <v>33.6</v>
          </cell>
        </row>
        <row r="3252">
          <cell r="A3252">
            <v>48167722600</v>
          </cell>
          <cell r="B3252" t="str">
            <v>Census Tract 7226, Galveston County, Texas</v>
          </cell>
          <cell r="C3252" t="str">
            <v>Galveston</v>
          </cell>
          <cell r="D3252" t="str">
            <v>Houston-The Woodlands-Sugar Land, TX</v>
          </cell>
          <cell r="E3252">
            <v>28466</v>
          </cell>
          <cell r="F3252">
            <v>949</v>
          </cell>
          <cell r="G3252" t="str">
            <v>4th Q</v>
          </cell>
          <cell r="H3252">
            <v>29.5</v>
          </cell>
        </row>
        <row r="3253">
          <cell r="A3253">
            <v>48201220400</v>
          </cell>
          <cell r="B3253" t="str">
            <v>Census Tract 2204, Harris County, Texas</v>
          </cell>
          <cell r="C3253" t="str">
            <v>Harris</v>
          </cell>
          <cell r="D3253" t="str">
            <v>Houston-The Woodlands-Sugar Land, TX</v>
          </cell>
          <cell r="E3253">
            <v>28212</v>
          </cell>
          <cell r="F3253">
            <v>950</v>
          </cell>
          <cell r="G3253" t="str">
            <v>4th Q</v>
          </cell>
          <cell r="H3253">
            <v>34.2</v>
          </cell>
        </row>
        <row r="3254">
          <cell r="A3254">
            <v>48201533701</v>
          </cell>
          <cell r="B3254" t="str">
            <v>Census Tract 5337.01, Harris County, Texas</v>
          </cell>
          <cell r="C3254" t="str">
            <v>Harris</v>
          </cell>
          <cell r="D3254" t="str">
            <v>Houston-The Woodlands-Sugar Land, TX</v>
          </cell>
          <cell r="E3254">
            <v>27886</v>
          </cell>
          <cell r="F3254">
            <v>951</v>
          </cell>
          <cell r="G3254" t="str">
            <v>4th Q</v>
          </cell>
          <cell r="H3254">
            <v>31.2</v>
          </cell>
        </row>
        <row r="3255">
          <cell r="A3255">
            <v>48201421101</v>
          </cell>
          <cell r="B3255" t="str">
            <v>Census Tract 4211.01, Harris County, Texas</v>
          </cell>
          <cell r="C3255" t="str">
            <v>Harris</v>
          </cell>
          <cell r="D3255" t="str">
            <v>Houston-The Woodlands-Sugar Land, TX</v>
          </cell>
          <cell r="E3255">
            <v>27868</v>
          </cell>
          <cell r="F3255">
            <v>952</v>
          </cell>
          <cell r="G3255" t="str">
            <v>4th Q</v>
          </cell>
          <cell r="H3255">
            <v>46.6</v>
          </cell>
        </row>
        <row r="3256">
          <cell r="A3256">
            <v>48201310900</v>
          </cell>
          <cell r="B3256" t="str">
            <v>Census Tract 3109, Harris County, Texas</v>
          </cell>
          <cell r="C3256" t="str">
            <v>Harris</v>
          </cell>
          <cell r="D3256" t="str">
            <v>Houston-The Woodlands-Sugar Land, TX</v>
          </cell>
          <cell r="E3256">
            <v>27845</v>
          </cell>
          <cell r="F3256">
            <v>953</v>
          </cell>
          <cell r="G3256" t="str">
            <v>4th Q</v>
          </cell>
          <cell r="H3256">
            <v>33.8</v>
          </cell>
        </row>
        <row r="3257">
          <cell r="A3257">
            <v>48201453100</v>
          </cell>
          <cell r="B3257" t="str">
            <v>Census Tract 4531, Harris County, Texas</v>
          </cell>
          <cell r="C3257" t="str">
            <v>Harris</v>
          </cell>
          <cell r="D3257" t="str">
            <v>Houston-The Woodlands-Sugar Land, TX</v>
          </cell>
          <cell r="E3257">
            <v>27786</v>
          </cell>
          <cell r="F3257">
            <v>954</v>
          </cell>
          <cell r="G3257" t="str">
            <v>4th Q</v>
          </cell>
          <cell r="H3257">
            <v>35.4</v>
          </cell>
        </row>
        <row r="3258">
          <cell r="A3258">
            <v>48201233400</v>
          </cell>
          <cell r="B3258" t="str">
            <v>Census Tract 2334, Harris County, Texas</v>
          </cell>
          <cell r="C3258" t="str">
            <v>Harris</v>
          </cell>
          <cell r="D3258" t="str">
            <v>Houston-The Woodlands-Sugar Land, TX</v>
          </cell>
          <cell r="E3258">
            <v>27784</v>
          </cell>
          <cell r="F3258">
            <v>955</v>
          </cell>
          <cell r="G3258" t="str">
            <v>4th Q</v>
          </cell>
          <cell r="H3258">
            <v>26.1</v>
          </cell>
        </row>
        <row r="3259">
          <cell r="A3259">
            <v>48201320602</v>
          </cell>
          <cell r="B3259" t="str">
            <v>Census Tract 3206.02, Harris County, Texas</v>
          </cell>
          <cell r="C3259" t="str">
            <v>Harris</v>
          </cell>
          <cell r="D3259" t="str">
            <v>Houston-The Woodlands-Sugar Land, TX</v>
          </cell>
          <cell r="E3259">
            <v>27757</v>
          </cell>
          <cell r="F3259">
            <v>956</v>
          </cell>
          <cell r="G3259" t="str">
            <v>4th Q</v>
          </cell>
          <cell r="H3259">
            <v>27.7</v>
          </cell>
        </row>
        <row r="3260">
          <cell r="A3260">
            <v>48201240801</v>
          </cell>
          <cell r="B3260" t="str">
            <v>Census Tract 2408.01, Harris County, Texas</v>
          </cell>
          <cell r="C3260" t="str">
            <v>Harris</v>
          </cell>
          <cell r="D3260" t="str">
            <v>Houston-The Woodlands-Sugar Land, TX</v>
          </cell>
          <cell r="E3260">
            <v>27538</v>
          </cell>
          <cell r="F3260">
            <v>957</v>
          </cell>
          <cell r="G3260" t="str">
            <v>4th Q</v>
          </cell>
          <cell r="H3260">
            <v>35.9</v>
          </cell>
        </row>
        <row r="3261">
          <cell r="A3261">
            <v>48201311400</v>
          </cell>
          <cell r="B3261" t="str">
            <v>Census Tract 3114, Harris County, Texas</v>
          </cell>
          <cell r="C3261" t="str">
            <v>Harris</v>
          </cell>
          <cell r="D3261" t="str">
            <v>Houston-The Woodlands-Sugar Land, TX</v>
          </cell>
          <cell r="E3261">
            <v>27409</v>
          </cell>
          <cell r="F3261">
            <v>958</v>
          </cell>
          <cell r="G3261" t="str">
            <v>4th Q</v>
          </cell>
          <cell r="H3261">
            <v>41.4</v>
          </cell>
        </row>
        <row r="3262">
          <cell r="A3262">
            <v>48201332300</v>
          </cell>
          <cell r="B3262" t="str">
            <v>Census Tract 3323, Harris County, Texas</v>
          </cell>
          <cell r="C3262" t="str">
            <v>Harris</v>
          </cell>
          <cell r="D3262" t="str">
            <v>Houston-The Woodlands-Sugar Land, TX</v>
          </cell>
          <cell r="E3262">
            <v>27380</v>
          </cell>
          <cell r="F3262">
            <v>959</v>
          </cell>
          <cell r="G3262" t="str">
            <v>4th Q</v>
          </cell>
          <cell r="H3262">
            <v>28.7</v>
          </cell>
        </row>
        <row r="3263">
          <cell r="A3263">
            <v>48201222401</v>
          </cell>
          <cell r="B3263" t="str">
            <v>Census Tract 2224.01, Harris County, Texas</v>
          </cell>
          <cell r="C3263" t="str">
            <v>Harris</v>
          </cell>
          <cell r="D3263" t="str">
            <v>Houston-The Woodlands-Sugar Land, TX</v>
          </cell>
          <cell r="E3263">
            <v>27376</v>
          </cell>
          <cell r="F3263">
            <v>960</v>
          </cell>
          <cell r="G3263" t="str">
            <v>4th Q</v>
          </cell>
          <cell r="H3263">
            <v>46.6</v>
          </cell>
        </row>
        <row r="3264">
          <cell r="A3264">
            <v>48201231500</v>
          </cell>
          <cell r="B3264" t="str">
            <v>Census Tract 2315, Harris County, Texas</v>
          </cell>
          <cell r="C3264" t="str">
            <v>Harris</v>
          </cell>
          <cell r="D3264" t="str">
            <v>Houston-The Woodlands-Sugar Land, TX</v>
          </cell>
          <cell r="E3264">
            <v>27368</v>
          </cell>
          <cell r="F3264">
            <v>961</v>
          </cell>
          <cell r="G3264" t="str">
            <v>4th Q</v>
          </cell>
          <cell r="H3264">
            <v>22.7</v>
          </cell>
        </row>
        <row r="3265">
          <cell r="A3265">
            <v>48201530600</v>
          </cell>
          <cell r="B3265" t="str">
            <v>Census Tract 5306, Harris County, Texas</v>
          </cell>
          <cell r="C3265" t="str">
            <v>Harris</v>
          </cell>
          <cell r="D3265" t="str">
            <v>Houston-The Woodlands-Sugar Land, TX</v>
          </cell>
          <cell r="E3265">
            <v>27194</v>
          </cell>
          <cell r="F3265">
            <v>962</v>
          </cell>
          <cell r="G3265" t="str">
            <v>4th Q</v>
          </cell>
          <cell r="H3265">
            <v>44.4</v>
          </cell>
        </row>
        <row r="3266">
          <cell r="A3266">
            <v>48201210700</v>
          </cell>
          <cell r="B3266" t="str">
            <v>Census Tract 2107, Harris County, Texas</v>
          </cell>
          <cell r="C3266" t="str">
            <v>Harris</v>
          </cell>
          <cell r="D3266" t="str">
            <v>Houston-The Woodlands-Sugar Land, TX</v>
          </cell>
          <cell r="E3266">
            <v>27024</v>
          </cell>
          <cell r="F3266">
            <v>963</v>
          </cell>
          <cell r="G3266" t="str">
            <v>4th Q</v>
          </cell>
          <cell r="H3266">
            <v>33.3</v>
          </cell>
        </row>
        <row r="3267">
          <cell r="A3267">
            <v>48201333201</v>
          </cell>
          <cell r="B3267" t="str">
            <v>Census Tract 3332.01, Harris County, Texas</v>
          </cell>
          <cell r="C3267" t="str">
            <v>Harris</v>
          </cell>
          <cell r="D3267" t="str">
            <v>Houston-The Woodlands-Sugar Land, TX</v>
          </cell>
          <cell r="E3267">
            <v>27012</v>
          </cell>
          <cell r="F3267">
            <v>964</v>
          </cell>
          <cell r="G3267" t="str">
            <v>4th Q</v>
          </cell>
          <cell r="H3267">
            <v>25.5</v>
          </cell>
        </row>
        <row r="3268">
          <cell r="A3268">
            <v>48201433003</v>
          </cell>
          <cell r="B3268" t="str">
            <v>Census Tract 4330.03, Harris County, Texas</v>
          </cell>
          <cell r="C3268" t="str">
            <v>Harris</v>
          </cell>
          <cell r="D3268" t="str">
            <v>Houston-The Woodlands-Sugar Land, TX</v>
          </cell>
          <cell r="E3268">
            <v>27011</v>
          </cell>
          <cell r="F3268">
            <v>965</v>
          </cell>
          <cell r="G3268" t="str">
            <v>4th Q</v>
          </cell>
          <cell r="H3268">
            <v>39.8</v>
          </cell>
        </row>
        <row r="3269">
          <cell r="A3269">
            <v>48167724700</v>
          </cell>
          <cell r="B3269" t="str">
            <v>Census Tract 7247, Galveston County, Texas</v>
          </cell>
          <cell r="C3269" t="str">
            <v>Galveston</v>
          </cell>
          <cell r="D3269" t="str">
            <v>Houston-The Woodlands-Sugar Land, TX</v>
          </cell>
          <cell r="E3269">
            <v>26995</v>
          </cell>
          <cell r="F3269">
            <v>966</v>
          </cell>
          <cell r="G3269" t="str">
            <v>4th Q</v>
          </cell>
          <cell r="H3269">
            <v>42.5</v>
          </cell>
        </row>
        <row r="3270">
          <cell r="A3270">
            <v>48201313000</v>
          </cell>
          <cell r="B3270" t="str">
            <v>Census Tract 3130, Harris County, Texas</v>
          </cell>
          <cell r="C3270" t="str">
            <v>Harris</v>
          </cell>
          <cell r="D3270" t="str">
            <v>Houston-The Woodlands-Sugar Land, TX</v>
          </cell>
          <cell r="E3270">
            <v>26875</v>
          </cell>
          <cell r="F3270">
            <v>967</v>
          </cell>
          <cell r="G3270" t="str">
            <v>4th Q</v>
          </cell>
          <cell r="H3270">
            <v>19.2</v>
          </cell>
        </row>
        <row r="3271">
          <cell r="A3271">
            <v>48201313600</v>
          </cell>
          <cell r="B3271" t="str">
            <v>Census Tract 3136, Harris County, Texas</v>
          </cell>
          <cell r="C3271" t="str">
            <v>Harris</v>
          </cell>
          <cell r="D3271" t="str">
            <v>Houston-The Woodlands-Sugar Land, TX</v>
          </cell>
          <cell r="E3271">
            <v>26867</v>
          </cell>
          <cell r="F3271">
            <v>968</v>
          </cell>
          <cell r="G3271" t="str">
            <v>4th Q</v>
          </cell>
          <cell r="H3271">
            <v>46.5</v>
          </cell>
        </row>
        <row r="3272">
          <cell r="A3272">
            <v>48201422301</v>
          </cell>
          <cell r="B3272" t="str">
            <v>Census Tract 4223.01, Harris County, Texas</v>
          </cell>
          <cell r="C3272" t="str">
            <v>Harris</v>
          </cell>
          <cell r="D3272" t="str">
            <v>Houston-The Woodlands-Sugar Land, TX</v>
          </cell>
          <cell r="E3272">
            <v>26787</v>
          </cell>
          <cell r="F3272">
            <v>969</v>
          </cell>
          <cell r="G3272" t="str">
            <v>4th Q</v>
          </cell>
          <cell r="H3272">
            <v>49.6</v>
          </cell>
        </row>
        <row r="3273">
          <cell r="A3273">
            <v>48201221800</v>
          </cell>
          <cell r="B3273" t="str">
            <v>Census Tract 2218, Harris County, Texas</v>
          </cell>
          <cell r="C3273" t="str">
            <v>Harris</v>
          </cell>
          <cell r="D3273" t="str">
            <v>Houston-The Woodlands-Sugar Land, TX</v>
          </cell>
          <cell r="E3273">
            <v>26755</v>
          </cell>
          <cell r="F3273">
            <v>970</v>
          </cell>
          <cell r="G3273" t="str">
            <v>4th Q</v>
          </cell>
          <cell r="H3273">
            <v>47.5</v>
          </cell>
        </row>
        <row r="3274">
          <cell r="A3274">
            <v>48201223002</v>
          </cell>
          <cell r="B3274" t="str">
            <v>Census Tract 2230.02, Harris County, Texas</v>
          </cell>
          <cell r="C3274" t="str">
            <v>Harris</v>
          </cell>
          <cell r="D3274" t="str">
            <v>Houston-The Woodlands-Sugar Land, TX</v>
          </cell>
          <cell r="E3274">
            <v>26673</v>
          </cell>
          <cell r="F3274">
            <v>971</v>
          </cell>
          <cell r="G3274" t="str">
            <v>4th Q</v>
          </cell>
          <cell r="H3274">
            <v>42.2</v>
          </cell>
        </row>
        <row r="3275">
          <cell r="A3275">
            <v>48201231200</v>
          </cell>
          <cell r="B3275" t="str">
            <v>Census Tract 2312, Harris County, Texas</v>
          </cell>
          <cell r="C3275" t="str">
            <v>Harris</v>
          </cell>
          <cell r="D3275" t="str">
            <v>Houston-The Woodlands-Sugar Land, TX</v>
          </cell>
          <cell r="E3275">
            <v>26616</v>
          </cell>
          <cell r="F3275">
            <v>972</v>
          </cell>
          <cell r="G3275" t="str">
            <v>4th Q</v>
          </cell>
          <cell r="H3275">
            <v>38.3</v>
          </cell>
        </row>
        <row r="3276">
          <cell r="A3276">
            <v>48201323900</v>
          </cell>
          <cell r="B3276" t="str">
            <v>Census Tract 3239, Harris County, Texas</v>
          </cell>
          <cell r="C3276" t="str">
            <v>Harris</v>
          </cell>
          <cell r="D3276" t="str">
            <v>Houston-The Woodlands-Sugar Land, TX</v>
          </cell>
          <cell r="E3276">
            <v>26549</v>
          </cell>
          <cell r="F3276">
            <v>973</v>
          </cell>
          <cell r="G3276" t="str">
            <v>4th Q</v>
          </cell>
          <cell r="H3276">
            <v>32.8</v>
          </cell>
        </row>
        <row r="3277">
          <cell r="A3277">
            <v>48201520602</v>
          </cell>
          <cell r="B3277" t="str">
            <v>Census Tract 5206.02, Harris County, Texas</v>
          </cell>
          <cell r="C3277" t="str">
            <v>Harris</v>
          </cell>
          <cell r="D3277" t="str">
            <v>Houston-The Woodlands-Sugar Land, TX</v>
          </cell>
          <cell r="E3277">
            <v>26432</v>
          </cell>
          <cell r="F3277">
            <v>974</v>
          </cell>
          <cell r="G3277" t="str">
            <v>4th Q</v>
          </cell>
          <cell r="H3277">
            <v>47.5</v>
          </cell>
        </row>
        <row r="3278">
          <cell r="A3278">
            <v>48201533902</v>
          </cell>
          <cell r="B3278" t="str">
            <v>Census Tract 5339.02, Harris County, Texas</v>
          </cell>
          <cell r="C3278" t="str">
            <v>Harris</v>
          </cell>
          <cell r="D3278" t="str">
            <v>Houston-The Woodlands-Sugar Land, TX</v>
          </cell>
          <cell r="E3278">
            <v>26413</v>
          </cell>
          <cell r="F3278">
            <v>975</v>
          </cell>
          <cell r="G3278" t="str">
            <v>4th Q</v>
          </cell>
          <cell r="H3278">
            <v>35.6</v>
          </cell>
        </row>
        <row r="3279">
          <cell r="A3279">
            <v>48201320100</v>
          </cell>
          <cell r="B3279" t="str">
            <v>Census Tract 3201, Harris County, Texas</v>
          </cell>
          <cell r="C3279" t="str">
            <v>Harris</v>
          </cell>
          <cell r="D3279" t="str">
            <v>Houston-The Woodlands-Sugar Land, TX</v>
          </cell>
          <cell r="E3279">
            <v>26250</v>
          </cell>
          <cell r="F3279">
            <v>976</v>
          </cell>
          <cell r="G3279" t="str">
            <v>4th Q</v>
          </cell>
          <cell r="H3279">
            <v>27.6</v>
          </cell>
        </row>
        <row r="3280">
          <cell r="A3280">
            <v>48201453300</v>
          </cell>
          <cell r="B3280" t="str">
            <v>Census Tract 4533, Harris County, Texas</v>
          </cell>
          <cell r="C3280" t="str">
            <v>Harris</v>
          </cell>
          <cell r="D3280" t="str">
            <v>Houston-The Woodlands-Sugar Land, TX</v>
          </cell>
          <cell r="E3280">
            <v>26184</v>
          </cell>
          <cell r="F3280">
            <v>977</v>
          </cell>
          <cell r="G3280" t="str">
            <v>4th Q</v>
          </cell>
          <cell r="H3280">
            <v>37.3</v>
          </cell>
        </row>
        <row r="3281">
          <cell r="A3281">
            <v>48201210400</v>
          </cell>
          <cell r="B3281" t="str">
            <v>Census Tract 2104, Harris County, Texas</v>
          </cell>
          <cell r="C3281" t="str">
            <v>Harris</v>
          </cell>
          <cell r="D3281" t="str">
            <v>Houston-The Woodlands-Sugar Land, TX</v>
          </cell>
          <cell r="E3281">
            <v>26164</v>
          </cell>
          <cell r="F3281">
            <v>978</v>
          </cell>
          <cell r="G3281" t="str">
            <v>4th Q</v>
          </cell>
          <cell r="H3281">
            <v>42.1</v>
          </cell>
        </row>
        <row r="3282">
          <cell r="A3282">
            <v>48201530500</v>
          </cell>
          <cell r="B3282" t="str">
            <v>Census Tract 5305, Harris County, Texas</v>
          </cell>
          <cell r="C3282" t="str">
            <v>Harris</v>
          </cell>
          <cell r="D3282" t="str">
            <v>Houston-The Woodlands-Sugar Land, TX</v>
          </cell>
          <cell r="E3282">
            <v>26132</v>
          </cell>
          <cell r="F3282">
            <v>979</v>
          </cell>
          <cell r="G3282" t="str">
            <v>4th Q</v>
          </cell>
          <cell r="H3282">
            <v>33.5</v>
          </cell>
        </row>
        <row r="3283">
          <cell r="A3283">
            <v>48201451001</v>
          </cell>
          <cell r="B3283" t="str">
            <v>Census Tract 4510.01, Harris County, Texas</v>
          </cell>
          <cell r="C3283" t="str">
            <v>Harris</v>
          </cell>
          <cell r="D3283" t="str">
            <v>Houston-The Woodlands-Sugar Land, TX</v>
          </cell>
          <cell r="E3283">
            <v>26000</v>
          </cell>
          <cell r="F3283">
            <v>980</v>
          </cell>
          <cell r="G3283" t="str">
            <v>4th Q</v>
          </cell>
          <cell r="H3283">
            <v>32.7</v>
          </cell>
        </row>
        <row r="3284">
          <cell r="A3284">
            <v>48201550200</v>
          </cell>
          <cell r="B3284" t="str">
            <v>Census Tract 5502, Harris County, Texas</v>
          </cell>
          <cell r="C3284" t="str">
            <v>Harris</v>
          </cell>
          <cell r="D3284" t="str">
            <v>Houston-The Woodlands-Sugar Land, TX</v>
          </cell>
          <cell r="E3284">
            <v>25991</v>
          </cell>
          <cell r="F3284">
            <v>981</v>
          </cell>
          <cell r="G3284" t="str">
            <v>4th Q</v>
          </cell>
          <cell r="H3284">
            <v>45.3</v>
          </cell>
        </row>
        <row r="3285">
          <cell r="A3285">
            <v>48201232702</v>
          </cell>
          <cell r="B3285" t="str">
            <v>Census Tract 2327.02, Harris County, Texas</v>
          </cell>
          <cell r="C3285" t="str">
            <v>Harris</v>
          </cell>
          <cell r="D3285" t="str">
            <v>Houston-The Woodlands-Sugar Land, TX</v>
          </cell>
          <cell r="E3285">
            <v>25990</v>
          </cell>
          <cell r="F3285">
            <v>982</v>
          </cell>
          <cell r="G3285" t="str">
            <v>4th Q</v>
          </cell>
          <cell r="H3285">
            <v>34.8</v>
          </cell>
        </row>
        <row r="3286">
          <cell r="A3286">
            <v>48201211400</v>
          </cell>
          <cell r="B3286" t="str">
            <v>Census Tract 2114, Harris County, Texas</v>
          </cell>
          <cell r="C3286" t="str">
            <v>Harris</v>
          </cell>
          <cell r="D3286" t="str">
            <v>Houston-The Woodlands-Sugar Land, TX</v>
          </cell>
          <cell r="E3286">
            <v>25972</v>
          </cell>
          <cell r="F3286">
            <v>983</v>
          </cell>
          <cell r="G3286" t="str">
            <v>4th Q</v>
          </cell>
          <cell r="H3286">
            <v>36</v>
          </cell>
        </row>
        <row r="3287">
          <cell r="A3287">
            <v>48201310400</v>
          </cell>
          <cell r="B3287" t="str">
            <v>Census Tract 3104, Harris County, Texas</v>
          </cell>
          <cell r="C3287" t="str">
            <v>Harris</v>
          </cell>
          <cell r="D3287" t="str">
            <v>Houston-The Woodlands-Sugar Land, TX</v>
          </cell>
          <cell r="E3287">
            <v>25851</v>
          </cell>
          <cell r="F3287">
            <v>984</v>
          </cell>
          <cell r="G3287" t="str">
            <v>4th Q</v>
          </cell>
          <cell r="H3287">
            <v>35.8</v>
          </cell>
        </row>
        <row r="3288">
          <cell r="A3288">
            <v>48201423000</v>
          </cell>
          <cell r="B3288" t="str">
            <v>Census Tract 4230, Harris County, Texas</v>
          </cell>
          <cell r="C3288" t="str">
            <v>Harris</v>
          </cell>
          <cell r="D3288" t="str">
            <v>Houston-The Woodlands-Sugar Land, TX</v>
          </cell>
          <cell r="E3288">
            <v>25823</v>
          </cell>
          <cell r="F3288">
            <v>985</v>
          </cell>
          <cell r="G3288" t="str">
            <v>4th Q</v>
          </cell>
          <cell r="H3288">
            <v>34.3</v>
          </cell>
        </row>
        <row r="3289">
          <cell r="A3289">
            <v>48201312400</v>
          </cell>
          <cell r="B3289" t="str">
            <v>Census Tract 3124, Harris County, Texas</v>
          </cell>
          <cell r="C3289" t="str">
            <v>Harris</v>
          </cell>
          <cell r="D3289" t="str">
            <v>Houston-The Woodlands-Sugar Land, TX</v>
          </cell>
          <cell r="E3289">
            <v>25813</v>
          </cell>
          <cell r="F3289">
            <v>986</v>
          </cell>
          <cell r="G3289" t="str">
            <v>4th Q</v>
          </cell>
          <cell r="H3289">
            <v>30.2</v>
          </cell>
        </row>
        <row r="3290">
          <cell r="A3290">
            <v>48201533000</v>
          </cell>
          <cell r="B3290" t="str">
            <v>Census Tract 5330, Harris County, Texas</v>
          </cell>
          <cell r="C3290" t="str">
            <v>Harris</v>
          </cell>
          <cell r="D3290" t="str">
            <v>Houston-The Woodlands-Sugar Land, TX</v>
          </cell>
          <cell r="E3290">
            <v>25806</v>
          </cell>
          <cell r="F3290">
            <v>987</v>
          </cell>
          <cell r="G3290" t="str">
            <v>4th Q</v>
          </cell>
          <cell r="H3290">
            <v>38.9</v>
          </cell>
        </row>
        <row r="3291">
          <cell r="A3291">
            <v>48201221400</v>
          </cell>
          <cell r="B3291" t="str">
            <v>Census Tract 2214, Harris County, Texas</v>
          </cell>
          <cell r="C3291" t="str">
            <v>Harris</v>
          </cell>
          <cell r="D3291" t="str">
            <v>Houston-The Woodlands-Sugar Land, TX</v>
          </cell>
          <cell r="E3291">
            <v>25747</v>
          </cell>
          <cell r="F3291">
            <v>988</v>
          </cell>
          <cell r="G3291" t="str">
            <v>4th Q</v>
          </cell>
          <cell r="H3291">
            <v>51.1</v>
          </cell>
        </row>
        <row r="3292">
          <cell r="A3292">
            <v>48201323100</v>
          </cell>
          <cell r="B3292" t="str">
            <v>Census Tract 3231, Harris County, Texas</v>
          </cell>
          <cell r="C3292" t="str">
            <v>Harris</v>
          </cell>
          <cell r="D3292" t="str">
            <v>Houston-The Woodlands-Sugar Land, TX</v>
          </cell>
          <cell r="E3292">
            <v>25731</v>
          </cell>
          <cell r="F3292">
            <v>989</v>
          </cell>
          <cell r="G3292" t="str">
            <v>4th Q</v>
          </cell>
          <cell r="H3292">
            <v>43</v>
          </cell>
        </row>
        <row r="3293">
          <cell r="A3293">
            <v>48201311000</v>
          </cell>
          <cell r="B3293" t="str">
            <v>Census Tract 3110, Harris County, Texas</v>
          </cell>
          <cell r="C3293" t="str">
            <v>Harris</v>
          </cell>
          <cell r="D3293" t="str">
            <v>Houston-The Woodlands-Sugar Land, TX</v>
          </cell>
          <cell r="E3293">
            <v>25663</v>
          </cell>
          <cell r="F3293">
            <v>990</v>
          </cell>
          <cell r="G3293" t="str">
            <v>4th Q</v>
          </cell>
          <cell r="H3293">
            <v>38.6</v>
          </cell>
        </row>
        <row r="3294">
          <cell r="A3294">
            <v>48201533300</v>
          </cell>
          <cell r="B3294" t="str">
            <v>Census Tract 5333, Harris County, Texas</v>
          </cell>
          <cell r="C3294" t="str">
            <v>Harris</v>
          </cell>
          <cell r="D3294" t="str">
            <v>Houston-The Woodlands-Sugar Land, TX</v>
          </cell>
          <cell r="E3294">
            <v>25559</v>
          </cell>
          <cell r="F3294">
            <v>991</v>
          </cell>
          <cell r="G3294" t="str">
            <v>4th Q</v>
          </cell>
          <cell r="H3294">
            <v>42.5</v>
          </cell>
        </row>
        <row r="3295">
          <cell r="A3295">
            <v>48201421300</v>
          </cell>
          <cell r="B3295" t="str">
            <v>Census Tract 4213, Harris County, Texas</v>
          </cell>
          <cell r="C3295" t="str">
            <v>Harris</v>
          </cell>
          <cell r="D3295" t="str">
            <v>Houston-The Woodlands-Sugar Land, TX</v>
          </cell>
          <cell r="E3295">
            <v>25515</v>
          </cell>
          <cell r="F3295">
            <v>992</v>
          </cell>
          <cell r="G3295" t="str">
            <v>4th Q</v>
          </cell>
          <cell r="H3295">
            <v>46.5</v>
          </cell>
        </row>
        <row r="3296">
          <cell r="A3296">
            <v>48201422200</v>
          </cell>
          <cell r="B3296" t="str">
            <v>Census Tract 4222, Harris County, Texas</v>
          </cell>
          <cell r="C3296" t="str">
            <v>Harris</v>
          </cell>
          <cell r="D3296" t="str">
            <v>Houston-The Woodlands-Sugar Land, TX</v>
          </cell>
          <cell r="E3296">
            <v>25509</v>
          </cell>
          <cell r="F3296">
            <v>993</v>
          </cell>
          <cell r="G3296" t="str">
            <v>4th Q</v>
          </cell>
          <cell r="H3296">
            <v>30.8</v>
          </cell>
        </row>
        <row r="3297">
          <cell r="A3297">
            <v>48201453200</v>
          </cell>
          <cell r="B3297" t="str">
            <v>Census Tract 4532, Harris County, Texas</v>
          </cell>
          <cell r="C3297" t="str">
            <v>Harris</v>
          </cell>
          <cell r="D3297" t="str">
            <v>Houston-The Woodlands-Sugar Land, TX</v>
          </cell>
          <cell r="E3297">
            <v>25481</v>
          </cell>
          <cell r="F3297">
            <v>994</v>
          </cell>
          <cell r="G3297" t="str">
            <v>4th Q</v>
          </cell>
          <cell r="H3297">
            <v>37.4</v>
          </cell>
        </row>
        <row r="3298">
          <cell r="A3298">
            <v>48201312000</v>
          </cell>
          <cell r="B3298" t="str">
            <v>Census Tract 3120, Harris County, Texas</v>
          </cell>
          <cell r="C3298" t="str">
            <v>Harris</v>
          </cell>
          <cell r="D3298" t="str">
            <v>Houston-The Woodlands-Sugar Land, TX</v>
          </cell>
          <cell r="E3298">
            <v>25270</v>
          </cell>
          <cell r="F3298">
            <v>995</v>
          </cell>
          <cell r="G3298" t="str">
            <v>4th Q</v>
          </cell>
          <cell r="H3298">
            <v>29.5</v>
          </cell>
        </row>
        <row r="3299">
          <cell r="A3299">
            <v>48201421403</v>
          </cell>
          <cell r="B3299" t="str">
            <v>Census Tract 4214.03, Harris County, Texas</v>
          </cell>
          <cell r="C3299" t="str">
            <v>Harris</v>
          </cell>
          <cell r="D3299" t="str">
            <v>Houston-The Woodlands-Sugar Land, TX</v>
          </cell>
          <cell r="E3299">
            <v>25194</v>
          </cell>
          <cell r="F3299">
            <v>996</v>
          </cell>
          <cell r="G3299" t="str">
            <v>4th Q</v>
          </cell>
          <cell r="H3299">
            <v>28.9</v>
          </cell>
        </row>
        <row r="3300">
          <cell r="A3300">
            <v>48201421201</v>
          </cell>
          <cell r="B3300" t="str">
            <v>Census Tract 4212.01, Harris County, Texas</v>
          </cell>
          <cell r="C3300" t="str">
            <v>Harris</v>
          </cell>
          <cell r="D3300" t="str">
            <v>Houston-The Woodlands-Sugar Land, TX</v>
          </cell>
          <cell r="E3300">
            <v>25180</v>
          </cell>
          <cell r="F3300">
            <v>997</v>
          </cell>
          <cell r="G3300" t="str">
            <v>4th Q</v>
          </cell>
          <cell r="H3300">
            <v>39.4</v>
          </cell>
        </row>
        <row r="3301">
          <cell r="A3301">
            <v>48201433100</v>
          </cell>
          <cell r="B3301" t="str">
            <v>Census Tract 4331, Harris County, Texas</v>
          </cell>
          <cell r="C3301" t="str">
            <v>Harris</v>
          </cell>
          <cell r="D3301" t="str">
            <v>Houston-The Woodlands-Sugar Land, TX</v>
          </cell>
          <cell r="E3301">
            <v>25173</v>
          </cell>
          <cell r="F3301">
            <v>998</v>
          </cell>
          <cell r="G3301" t="str">
            <v>4th Q</v>
          </cell>
          <cell r="H3301">
            <v>41.2</v>
          </cell>
        </row>
        <row r="3302">
          <cell r="A3302">
            <v>48201240502</v>
          </cell>
          <cell r="B3302" t="str">
            <v>Census Tract 2405.02, Harris County, Texas</v>
          </cell>
          <cell r="C3302" t="str">
            <v>Harris</v>
          </cell>
          <cell r="D3302" t="str">
            <v>Houston-The Woodlands-Sugar Land, TX</v>
          </cell>
          <cell r="E3302">
            <v>25146</v>
          </cell>
          <cell r="F3302">
            <v>999</v>
          </cell>
          <cell r="G3302" t="str">
            <v>4th Q</v>
          </cell>
          <cell r="H3302">
            <v>39</v>
          </cell>
        </row>
        <row r="3303">
          <cell r="A3303">
            <v>48201432701</v>
          </cell>
          <cell r="B3303" t="str">
            <v>Census Tract 4327.01, Harris County, Texas</v>
          </cell>
          <cell r="C3303" t="str">
            <v>Harris</v>
          </cell>
          <cell r="D3303" t="str">
            <v>Houston-The Woodlands-Sugar Land, TX</v>
          </cell>
          <cell r="E3303">
            <v>25061</v>
          </cell>
          <cell r="F3303">
            <v>1000</v>
          </cell>
          <cell r="G3303" t="str">
            <v>4th Q</v>
          </cell>
          <cell r="H3303">
            <v>46.6</v>
          </cell>
        </row>
        <row r="3304">
          <cell r="A3304">
            <v>48039664300</v>
          </cell>
          <cell r="B3304" t="str">
            <v>Census Tract 6643, Brazoria County, Texas</v>
          </cell>
          <cell r="C3304" t="str">
            <v>Brazoria</v>
          </cell>
          <cell r="D3304" t="str">
            <v>Houston-The Woodlands-Sugar Land, TX</v>
          </cell>
          <cell r="E3304">
            <v>24872</v>
          </cell>
          <cell r="F3304">
            <v>1001</v>
          </cell>
          <cell r="G3304" t="str">
            <v>4th Q</v>
          </cell>
          <cell r="H3304">
            <v>39.7</v>
          </cell>
        </row>
        <row r="3305">
          <cell r="A3305">
            <v>48167725100</v>
          </cell>
          <cell r="B3305" t="str">
            <v>Census Tract 7251, Galveston County, Texas</v>
          </cell>
          <cell r="C3305" t="str">
            <v>Galveston</v>
          </cell>
          <cell r="D3305" t="str">
            <v>Houston-The Woodlands-Sugar Land, TX</v>
          </cell>
          <cell r="E3305">
            <v>24835</v>
          </cell>
          <cell r="F3305">
            <v>1002</v>
          </cell>
          <cell r="G3305" t="str">
            <v>4th Q</v>
          </cell>
          <cell r="H3305">
            <v>28.6</v>
          </cell>
        </row>
        <row r="3306">
          <cell r="A3306">
            <v>48201432802</v>
          </cell>
          <cell r="B3306" t="str">
            <v>Census Tract 4328.02, Harris County, Texas</v>
          </cell>
          <cell r="C3306" t="str">
            <v>Harris</v>
          </cell>
          <cell r="D3306" t="str">
            <v>Houston-The Woodlands-Sugar Land, TX</v>
          </cell>
          <cell r="E3306">
            <v>24655</v>
          </cell>
          <cell r="F3306">
            <v>1003</v>
          </cell>
          <cell r="G3306" t="str">
            <v>4th Q</v>
          </cell>
          <cell r="H3306">
            <v>34</v>
          </cell>
        </row>
        <row r="3307">
          <cell r="A3307">
            <v>48201322000</v>
          </cell>
          <cell r="B3307" t="str">
            <v>Census Tract 3220, Harris County, Texas</v>
          </cell>
          <cell r="C3307" t="str">
            <v>Harris</v>
          </cell>
          <cell r="D3307" t="str">
            <v>Houston-The Woodlands-Sugar Land, TX</v>
          </cell>
          <cell r="E3307">
            <v>24652</v>
          </cell>
          <cell r="F3307">
            <v>1004</v>
          </cell>
          <cell r="G3307" t="str">
            <v>4th Q</v>
          </cell>
          <cell r="H3307">
            <v>45.9</v>
          </cell>
        </row>
        <row r="3308">
          <cell r="A3308">
            <v>48201420100</v>
          </cell>
          <cell r="B3308" t="str">
            <v>Census Tract 4201, Harris County, Texas</v>
          </cell>
          <cell r="C3308" t="str">
            <v>Harris</v>
          </cell>
          <cell r="D3308" t="str">
            <v>Houston-The Woodlands-Sugar Land, TX</v>
          </cell>
          <cell r="E3308">
            <v>24571</v>
          </cell>
          <cell r="F3308">
            <v>1005</v>
          </cell>
          <cell r="G3308" t="str">
            <v>4th Q</v>
          </cell>
          <cell r="H3308">
            <v>35</v>
          </cell>
        </row>
        <row r="3309">
          <cell r="A3309">
            <v>48201980100</v>
          </cell>
          <cell r="B3309" t="str">
            <v>Census Tract 9801, Harris County, Texas</v>
          </cell>
          <cell r="C3309" t="str">
            <v>Harris</v>
          </cell>
          <cell r="D3309" t="str">
            <v>Houston-The Woodlands-Sugar Land, TX</v>
          </cell>
          <cell r="E3309">
            <v>24500</v>
          </cell>
          <cell r="F3309">
            <v>1006</v>
          </cell>
          <cell r="G3309" t="str">
            <v>4th Q</v>
          </cell>
          <cell r="H3309">
            <v>18.7</v>
          </cell>
        </row>
        <row r="3310">
          <cell r="A3310">
            <v>48167724000</v>
          </cell>
          <cell r="B3310" t="str">
            <v>Census Tract 7240, Galveston County, Texas</v>
          </cell>
          <cell r="C3310" t="str">
            <v>Galveston</v>
          </cell>
          <cell r="D3310" t="str">
            <v>Houston-The Woodlands-Sugar Land, TX</v>
          </cell>
          <cell r="E3310">
            <v>24438</v>
          </cell>
          <cell r="F3310">
            <v>1007</v>
          </cell>
          <cell r="G3310" t="str">
            <v>4th Q</v>
          </cell>
          <cell r="H3310">
            <v>48.4</v>
          </cell>
        </row>
        <row r="3311">
          <cell r="A3311">
            <v>48201230100</v>
          </cell>
          <cell r="B3311" t="str">
            <v>Census Tract 2301, Harris County, Texas</v>
          </cell>
          <cell r="C3311" t="str">
            <v>Harris</v>
          </cell>
          <cell r="D3311" t="str">
            <v>Houston-The Woodlands-Sugar Land, TX</v>
          </cell>
          <cell r="E3311">
            <v>24340</v>
          </cell>
          <cell r="F3311">
            <v>1008</v>
          </cell>
          <cell r="G3311" t="str">
            <v>4th Q</v>
          </cell>
          <cell r="H3311">
            <v>55.3</v>
          </cell>
        </row>
        <row r="3312">
          <cell r="A3312">
            <v>48201550100</v>
          </cell>
          <cell r="B3312" t="str">
            <v>Census Tract 5501, Harris County, Texas</v>
          </cell>
          <cell r="C3312" t="str">
            <v>Harris</v>
          </cell>
          <cell r="D3312" t="str">
            <v>Houston-The Woodlands-Sugar Land, TX</v>
          </cell>
          <cell r="E3312">
            <v>24237</v>
          </cell>
          <cell r="F3312">
            <v>1009</v>
          </cell>
          <cell r="G3312" t="str">
            <v>4th Q</v>
          </cell>
          <cell r="H3312">
            <v>46.4</v>
          </cell>
        </row>
        <row r="3313">
          <cell r="A3313">
            <v>48201331100</v>
          </cell>
          <cell r="B3313" t="str">
            <v>Census Tract 3311, Harris County, Texas</v>
          </cell>
          <cell r="C3313" t="str">
            <v>Harris</v>
          </cell>
          <cell r="D3313" t="str">
            <v>Houston-The Woodlands-Sugar Land, TX</v>
          </cell>
          <cell r="E3313">
            <v>24213</v>
          </cell>
          <cell r="F3313">
            <v>1010</v>
          </cell>
          <cell r="G3313" t="str">
            <v>4th Q</v>
          </cell>
          <cell r="H3313">
            <v>27</v>
          </cell>
        </row>
        <row r="3314">
          <cell r="A3314">
            <v>48201323000</v>
          </cell>
          <cell r="B3314" t="str">
            <v>Census Tract 3230, Harris County, Texas</v>
          </cell>
          <cell r="C3314" t="str">
            <v>Harris</v>
          </cell>
          <cell r="D3314" t="str">
            <v>Houston-The Woodlands-Sugar Land, TX</v>
          </cell>
          <cell r="E3314">
            <v>24126</v>
          </cell>
          <cell r="F3314">
            <v>1011</v>
          </cell>
          <cell r="G3314" t="str">
            <v>4th Q</v>
          </cell>
          <cell r="H3314">
            <v>44.7</v>
          </cell>
        </row>
        <row r="3315">
          <cell r="A3315">
            <v>48201323500</v>
          </cell>
          <cell r="B3315" t="str">
            <v>Census Tract 3235, Harris County, Texas</v>
          </cell>
          <cell r="C3315" t="str">
            <v>Harris</v>
          </cell>
          <cell r="D3315" t="str">
            <v>Houston-The Woodlands-Sugar Land, TX</v>
          </cell>
          <cell r="E3315">
            <v>24096</v>
          </cell>
          <cell r="F3315">
            <v>1012</v>
          </cell>
          <cell r="G3315" t="str">
            <v>4th Q</v>
          </cell>
          <cell r="H3315">
            <v>44.7</v>
          </cell>
        </row>
        <row r="3316">
          <cell r="A3316">
            <v>48201240100</v>
          </cell>
          <cell r="B3316" t="str">
            <v>Census Tract 2401, Harris County, Texas</v>
          </cell>
          <cell r="C3316" t="str">
            <v>Harris</v>
          </cell>
          <cell r="D3316" t="str">
            <v>Houston-The Woodlands-Sugar Land, TX</v>
          </cell>
          <cell r="E3316">
            <v>24072</v>
          </cell>
          <cell r="F3316">
            <v>1013</v>
          </cell>
          <cell r="G3316" t="str">
            <v>4th Q</v>
          </cell>
          <cell r="H3316">
            <v>40.9</v>
          </cell>
        </row>
        <row r="3317">
          <cell r="A3317">
            <v>48201220700</v>
          </cell>
          <cell r="B3317" t="str">
            <v>Census Tract 2207, Harris County, Texas</v>
          </cell>
          <cell r="C3317" t="str">
            <v>Harris</v>
          </cell>
          <cell r="D3317" t="str">
            <v>Houston-The Woodlands-Sugar Land, TX</v>
          </cell>
          <cell r="E3317">
            <v>24014</v>
          </cell>
          <cell r="F3317">
            <v>1014</v>
          </cell>
          <cell r="G3317" t="str">
            <v>4th Q</v>
          </cell>
          <cell r="H3317">
            <v>36.7</v>
          </cell>
        </row>
        <row r="3318">
          <cell r="A3318">
            <v>48201240600</v>
          </cell>
          <cell r="B3318" t="str">
            <v>Census Tract 2406, Harris County, Texas</v>
          </cell>
          <cell r="C3318" t="str">
            <v>Harris</v>
          </cell>
          <cell r="D3318" t="str">
            <v>Houston-The Woodlands-Sugar Land, TX</v>
          </cell>
          <cell r="E3318">
            <v>23671</v>
          </cell>
          <cell r="F3318">
            <v>1015</v>
          </cell>
          <cell r="G3318" t="str">
            <v>4th Q</v>
          </cell>
          <cell r="H3318">
            <v>46.7</v>
          </cell>
        </row>
        <row r="3319">
          <cell r="A3319">
            <v>48201222501</v>
          </cell>
          <cell r="B3319" t="str">
            <v>Census Tract 2225.01, Harris County, Texas</v>
          </cell>
          <cell r="C3319" t="str">
            <v>Harris</v>
          </cell>
          <cell r="D3319" t="str">
            <v>Houston-The Woodlands-Sugar Land, TX</v>
          </cell>
          <cell r="E3319">
            <v>23464</v>
          </cell>
          <cell r="F3319">
            <v>1016</v>
          </cell>
          <cell r="G3319" t="str">
            <v>4th Q</v>
          </cell>
          <cell r="H3319">
            <v>42.9</v>
          </cell>
        </row>
        <row r="3320">
          <cell r="A3320">
            <v>48201313500</v>
          </cell>
          <cell r="B3320" t="str">
            <v>Census Tract 3135, Harris County, Texas</v>
          </cell>
          <cell r="C3320" t="str">
            <v>Harris</v>
          </cell>
          <cell r="D3320" t="str">
            <v>Houston-The Woodlands-Sugar Land, TX</v>
          </cell>
          <cell r="E3320">
            <v>23418</v>
          </cell>
          <cell r="F3320">
            <v>1017</v>
          </cell>
          <cell r="G3320" t="str">
            <v>4th Q</v>
          </cell>
          <cell r="H3320">
            <v>37.9</v>
          </cell>
        </row>
        <row r="3321">
          <cell r="A3321">
            <v>48291700200</v>
          </cell>
          <cell r="B3321" t="str">
            <v>Census Tract 7002, Liberty County, Texas</v>
          </cell>
          <cell r="C3321" t="str">
            <v>Liberty</v>
          </cell>
          <cell r="D3321" t="str">
            <v>Houston-The Woodlands-Sugar Land, TX</v>
          </cell>
          <cell r="E3321">
            <v>23314</v>
          </cell>
          <cell r="F3321">
            <v>1018</v>
          </cell>
          <cell r="G3321" t="str">
            <v>4th Q</v>
          </cell>
          <cell r="H3321">
            <v>31.5</v>
          </cell>
        </row>
        <row r="3322">
          <cell r="A3322">
            <v>48201331800</v>
          </cell>
          <cell r="B3322" t="str">
            <v>Census Tract 3318, Harris County, Texas</v>
          </cell>
          <cell r="C3322" t="str">
            <v>Harris</v>
          </cell>
          <cell r="D3322" t="str">
            <v>Houston-The Woodlands-Sugar Land, TX</v>
          </cell>
          <cell r="E3322">
            <v>23292</v>
          </cell>
          <cell r="F3322">
            <v>1019</v>
          </cell>
          <cell r="G3322" t="str">
            <v>4th Q</v>
          </cell>
          <cell r="H3322">
            <v>32.2</v>
          </cell>
        </row>
        <row r="3323">
          <cell r="A3323">
            <v>48201421402</v>
          </cell>
          <cell r="B3323" t="str">
            <v>Census Tract 4214.02, Harris County, Texas</v>
          </cell>
          <cell r="C3323" t="str">
            <v>Harris</v>
          </cell>
          <cell r="D3323" t="str">
            <v>Houston-The Woodlands-Sugar Land, TX</v>
          </cell>
          <cell r="E3323">
            <v>23279</v>
          </cell>
          <cell r="F3323">
            <v>1020</v>
          </cell>
          <cell r="G3323" t="str">
            <v>4th Q</v>
          </cell>
          <cell r="H3323">
            <v>62.9</v>
          </cell>
        </row>
        <row r="3324">
          <cell r="A3324">
            <v>48201230400</v>
          </cell>
          <cell r="B3324" t="str">
            <v>Census Tract 2304, Harris County, Texas</v>
          </cell>
          <cell r="C3324" t="str">
            <v>Harris</v>
          </cell>
          <cell r="D3324" t="str">
            <v>Houston-The Woodlands-Sugar Land, TX</v>
          </cell>
          <cell r="E3324">
            <v>23214</v>
          </cell>
          <cell r="F3324">
            <v>1021</v>
          </cell>
          <cell r="G3324" t="str">
            <v>4th Q</v>
          </cell>
          <cell r="H3324">
            <v>36.3</v>
          </cell>
        </row>
        <row r="3325">
          <cell r="A3325">
            <v>48201331700</v>
          </cell>
          <cell r="B3325" t="str">
            <v>Census Tract 3317, Harris County, Texas</v>
          </cell>
          <cell r="C3325" t="str">
            <v>Harris</v>
          </cell>
          <cell r="D3325" t="str">
            <v>Houston-The Woodlands-Sugar Land, TX</v>
          </cell>
          <cell r="E3325">
            <v>22879</v>
          </cell>
          <cell r="F3325">
            <v>1022</v>
          </cell>
          <cell r="G3325" t="str">
            <v>4th Q</v>
          </cell>
          <cell r="H3325">
            <v>42.5</v>
          </cell>
        </row>
        <row r="3326">
          <cell r="A3326">
            <v>48201332000</v>
          </cell>
          <cell r="B3326" t="str">
            <v>Census Tract 3320, Harris County, Texas</v>
          </cell>
          <cell r="C3326" t="str">
            <v>Harris</v>
          </cell>
          <cell r="D3326" t="str">
            <v>Houston-The Woodlands-Sugar Land, TX</v>
          </cell>
          <cell r="E3326">
            <v>22871</v>
          </cell>
          <cell r="F3326">
            <v>1023</v>
          </cell>
          <cell r="G3326" t="str">
            <v>4th Q</v>
          </cell>
          <cell r="H3326">
            <v>38.7</v>
          </cell>
        </row>
        <row r="3327">
          <cell r="A3327">
            <v>48201433001</v>
          </cell>
          <cell r="B3327" t="str">
            <v>Census Tract 4330.01, Harris County, Texas</v>
          </cell>
          <cell r="C3327" t="str">
            <v>Harris</v>
          </cell>
          <cell r="D3327" t="str">
            <v>Houston-The Woodlands-Sugar Land, TX</v>
          </cell>
          <cell r="E3327">
            <v>22854</v>
          </cell>
          <cell r="F3327">
            <v>1024</v>
          </cell>
          <cell r="G3327" t="str">
            <v>4th Q</v>
          </cell>
          <cell r="H3327">
            <v>48.8</v>
          </cell>
        </row>
        <row r="3328">
          <cell r="A3328">
            <v>48201433501</v>
          </cell>
          <cell r="B3328" t="str">
            <v>Census Tract 4335.01, Harris County, Texas</v>
          </cell>
          <cell r="C3328" t="str">
            <v>Harris</v>
          </cell>
          <cell r="D3328" t="str">
            <v>Houston-The Woodlands-Sugar Land, TX</v>
          </cell>
          <cell r="E3328">
            <v>22849</v>
          </cell>
          <cell r="F3328">
            <v>1025</v>
          </cell>
          <cell r="G3328" t="str">
            <v>4th Q</v>
          </cell>
          <cell r="H3328">
            <v>58.5</v>
          </cell>
        </row>
        <row r="3329">
          <cell r="A3329">
            <v>48201433502</v>
          </cell>
          <cell r="B3329" t="str">
            <v>Census Tract 4335.02, Harris County, Texas</v>
          </cell>
          <cell r="C3329" t="str">
            <v>Harris</v>
          </cell>
          <cell r="D3329" t="str">
            <v>Houston-The Woodlands-Sugar Land, TX</v>
          </cell>
          <cell r="E3329">
            <v>22528</v>
          </cell>
          <cell r="F3329">
            <v>1026</v>
          </cell>
          <cell r="G3329" t="str">
            <v>4th Q</v>
          </cell>
          <cell r="H3329">
            <v>49.7</v>
          </cell>
        </row>
        <row r="3330">
          <cell r="A3330">
            <v>48201221500</v>
          </cell>
          <cell r="B3330" t="str">
            <v>Census Tract 2215, Harris County, Texas</v>
          </cell>
          <cell r="C3330" t="str">
            <v>Harris</v>
          </cell>
          <cell r="D3330" t="str">
            <v>Houston-The Woodlands-Sugar Land, TX</v>
          </cell>
          <cell r="E3330">
            <v>22486</v>
          </cell>
          <cell r="F3330">
            <v>1027</v>
          </cell>
          <cell r="G3330" t="str">
            <v>4th Q</v>
          </cell>
          <cell r="H3330">
            <v>46.1</v>
          </cell>
        </row>
        <row r="3331">
          <cell r="A3331">
            <v>48339693400</v>
          </cell>
          <cell r="B3331" t="str">
            <v>Census Tract 6934, Montgomery County, Texas</v>
          </cell>
          <cell r="C3331" t="str">
            <v>Montgomery</v>
          </cell>
          <cell r="D3331" t="str">
            <v>Houston-The Woodlands-Sugar Land, TX</v>
          </cell>
          <cell r="E3331">
            <v>22476</v>
          </cell>
          <cell r="F3331">
            <v>1028</v>
          </cell>
          <cell r="G3331" t="str">
            <v>4th Q</v>
          </cell>
          <cell r="H3331">
            <v>46.6</v>
          </cell>
        </row>
        <row r="3332">
          <cell r="A3332">
            <v>48201230600</v>
          </cell>
          <cell r="B3332" t="str">
            <v>Census Tract 2306, Harris County, Texas</v>
          </cell>
          <cell r="C3332" t="str">
            <v>Harris</v>
          </cell>
          <cell r="D3332" t="str">
            <v>Houston-The Woodlands-Sugar Land, TX</v>
          </cell>
          <cell r="E3332">
            <v>22472</v>
          </cell>
          <cell r="F3332">
            <v>1029</v>
          </cell>
          <cell r="G3332" t="str">
            <v>4th Q</v>
          </cell>
          <cell r="H3332">
            <v>33</v>
          </cell>
        </row>
        <row r="3333">
          <cell r="A3333">
            <v>48201331602</v>
          </cell>
          <cell r="B3333" t="str">
            <v>Census Tract 3316.02, Harris County, Texas</v>
          </cell>
          <cell r="C3333" t="str">
            <v>Harris</v>
          </cell>
          <cell r="D3333" t="str">
            <v>Houston-The Woodlands-Sugar Land, TX</v>
          </cell>
          <cell r="E3333">
            <v>22416</v>
          </cell>
          <cell r="F3333">
            <v>1030</v>
          </cell>
          <cell r="G3333" t="str">
            <v>4th Q</v>
          </cell>
          <cell r="H3333">
            <v>31.2</v>
          </cell>
        </row>
        <row r="3334">
          <cell r="A3334">
            <v>48201230900</v>
          </cell>
          <cell r="B3334" t="str">
            <v>Census Tract 2309, Harris County, Texas</v>
          </cell>
          <cell r="C3334" t="str">
            <v>Harris</v>
          </cell>
          <cell r="D3334" t="str">
            <v>Houston-The Woodlands-Sugar Land, TX</v>
          </cell>
          <cell r="E3334">
            <v>22403</v>
          </cell>
          <cell r="F3334">
            <v>1031</v>
          </cell>
          <cell r="G3334" t="str">
            <v>4th Q</v>
          </cell>
          <cell r="H3334">
            <v>30.4</v>
          </cell>
        </row>
        <row r="3335">
          <cell r="A3335">
            <v>48201211000</v>
          </cell>
          <cell r="B3335" t="str">
            <v>Census Tract 2110, Harris County, Texas</v>
          </cell>
          <cell r="C3335" t="str">
            <v>Harris</v>
          </cell>
          <cell r="D3335" t="str">
            <v>Houston-The Woodlands-Sugar Land, TX</v>
          </cell>
          <cell r="E3335">
            <v>22386</v>
          </cell>
          <cell r="F3335">
            <v>1032</v>
          </cell>
          <cell r="G3335" t="str">
            <v>4th Q</v>
          </cell>
          <cell r="H3335">
            <v>32.2</v>
          </cell>
        </row>
        <row r="3336">
          <cell r="A3336">
            <v>48201331200</v>
          </cell>
          <cell r="B3336" t="str">
            <v>Census Tract 3312, Harris County, Texas</v>
          </cell>
          <cell r="C3336" t="str">
            <v>Harris</v>
          </cell>
          <cell r="D3336" t="str">
            <v>Houston-The Woodlands-Sugar Land, TX</v>
          </cell>
          <cell r="E3336">
            <v>22287</v>
          </cell>
          <cell r="F3336">
            <v>1033</v>
          </cell>
          <cell r="G3336" t="str">
            <v>4th Q</v>
          </cell>
          <cell r="H3336">
            <v>34.6</v>
          </cell>
        </row>
        <row r="3337">
          <cell r="A3337">
            <v>48201420500</v>
          </cell>
          <cell r="B3337" t="str">
            <v>Census Tract 4205, Harris County, Texas</v>
          </cell>
          <cell r="C3337" t="str">
            <v>Harris</v>
          </cell>
          <cell r="D3337" t="str">
            <v>Houston-The Woodlands-Sugar Land, TX</v>
          </cell>
          <cell r="E3337">
            <v>22283</v>
          </cell>
          <cell r="F3337">
            <v>1034</v>
          </cell>
          <cell r="G3337" t="str">
            <v>4th Q</v>
          </cell>
          <cell r="H3337">
            <v>40.1</v>
          </cell>
        </row>
        <row r="3338">
          <cell r="A3338">
            <v>48201321200</v>
          </cell>
          <cell r="B3338" t="str">
            <v>Census Tract 3212, Harris County, Texas</v>
          </cell>
          <cell r="C3338" t="str">
            <v>Harris</v>
          </cell>
          <cell r="D3338" t="str">
            <v>Houston-The Woodlands-Sugar Land, TX</v>
          </cell>
          <cell r="E3338">
            <v>22213</v>
          </cell>
          <cell r="F3338">
            <v>1035</v>
          </cell>
          <cell r="G3338" t="str">
            <v>4th Q</v>
          </cell>
          <cell r="H3338">
            <v>44.7</v>
          </cell>
        </row>
        <row r="3339">
          <cell r="A3339">
            <v>48201421600</v>
          </cell>
          <cell r="B3339" t="str">
            <v>Census Tract 4216, Harris County, Texas</v>
          </cell>
          <cell r="C3339" t="str">
            <v>Harris</v>
          </cell>
          <cell r="D3339" t="str">
            <v>Houston-The Woodlands-Sugar Land, TX</v>
          </cell>
          <cell r="E3339">
            <v>22204</v>
          </cell>
          <cell r="F3339">
            <v>1036</v>
          </cell>
          <cell r="G3339" t="str">
            <v>4th Q</v>
          </cell>
          <cell r="H3339">
            <v>41.8</v>
          </cell>
        </row>
        <row r="3340">
          <cell r="A3340">
            <v>48201530400</v>
          </cell>
          <cell r="B3340" t="str">
            <v>Census Tract 5304, Harris County, Texas</v>
          </cell>
          <cell r="C3340" t="str">
            <v>Harris</v>
          </cell>
          <cell r="D3340" t="str">
            <v>Houston-The Woodlands-Sugar Land, TX</v>
          </cell>
          <cell r="E3340">
            <v>22199</v>
          </cell>
          <cell r="F3340">
            <v>1037</v>
          </cell>
          <cell r="G3340" t="str">
            <v>4th Q</v>
          </cell>
          <cell r="H3340">
            <v>35</v>
          </cell>
        </row>
        <row r="3341">
          <cell r="A3341">
            <v>48201453403</v>
          </cell>
          <cell r="B3341" t="str">
            <v>Census Tract 4534.03, Harris County, Texas</v>
          </cell>
          <cell r="C3341" t="str">
            <v>Harris</v>
          </cell>
          <cell r="D3341" t="str">
            <v>Houston-The Woodlands-Sugar Land, TX</v>
          </cell>
          <cell r="E3341">
            <v>22174</v>
          </cell>
          <cell r="F3341">
            <v>1038</v>
          </cell>
          <cell r="G3341" t="str">
            <v>4th Q</v>
          </cell>
          <cell r="H3341">
            <v>46.4</v>
          </cell>
        </row>
        <row r="3342">
          <cell r="A3342">
            <v>48201230300</v>
          </cell>
          <cell r="B3342" t="str">
            <v>Census Tract 2303, Harris County, Texas</v>
          </cell>
          <cell r="C3342" t="str">
            <v>Harris</v>
          </cell>
          <cell r="D3342" t="str">
            <v>Houston-The Woodlands-Sugar Land, TX</v>
          </cell>
          <cell r="E3342">
            <v>22147</v>
          </cell>
          <cell r="F3342">
            <v>1039</v>
          </cell>
          <cell r="G3342" t="str">
            <v>4th Q</v>
          </cell>
          <cell r="H3342">
            <v>51.4</v>
          </cell>
        </row>
        <row r="3343">
          <cell r="A3343">
            <v>48201230700</v>
          </cell>
          <cell r="B3343" t="str">
            <v>Census Tract 2307, Harris County, Texas</v>
          </cell>
          <cell r="C3343" t="str">
            <v>Harris</v>
          </cell>
          <cell r="D3343" t="str">
            <v>Houston-The Woodlands-Sugar Land, TX</v>
          </cell>
          <cell r="E3343">
            <v>22109</v>
          </cell>
          <cell r="F3343">
            <v>1040</v>
          </cell>
          <cell r="G3343" t="str">
            <v>4th Q</v>
          </cell>
          <cell r="H3343">
            <v>34.6</v>
          </cell>
        </row>
        <row r="3344">
          <cell r="A3344">
            <v>48201421401</v>
          </cell>
          <cell r="B3344" t="str">
            <v>Census Tract 4214.01, Harris County, Texas</v>
          </cell>
          <cell r="C3344" t="str">
            <v>Harris</v>
          </cell>
          <cell r="D3344" t="str">
            <v>Houston-The Woodlands-Sugar Land, TX</v>
          </cell>
          <cell r="E3344">
            <v>21597</v>
          </cell>
          <cell r="F3344">
            <v>1041</v>
          </cell>
          <cell r="G3344" t="str">
            <v>4th Q</v>
          </cell>
          <cell r="H3344">
            <v>36.8</v>
          </cell>
        </row>
        <row r="3345">
          <cell r="A3345">
            <v>48201313800</v>
          </cell>
          <cell r="B3345" t="str">
            <v>Census Tract 3138, Harris County, Texas</v>
          </cell>
          <cell r="C3345" t="str">
            <v>Harris</v>
          </cell>
          <cell r="D3345" t="str">
            <v>Houston-The Woodlands-Sugar Land, TX</v>
          </cell>
          <cell r="E3345">
            <v>21144</v>
          </cell>
          <cell r="F3345">
            <v>1042</v>
          </cell>
          <cell r="G3345" t="str">
            <v>4th Q</v>
          </cell>
          <cell r="H3345">
            <v>39.8</v>
          </cell>
        </row>
        <row r="3346">
          <cell r="A3346">
            <v>48201211700</v>
          </cell>
          <cell r="B3346" t="str">
            <v>Census Tract 2117, Harris County, Texas</v>
          </cell>
          <cell r="C3346" t="str">
            <v>Harris</v>
          </cell>
          <cell r="D3346" t="str">
            <v>Houston-The Woodlands-Sugar Land, TX</v>
          </cell>
          <cell r="E3346">
            <v>20625</v>
          </cell>
          <cell r="F3346">
            <v>1043</v>
          </cell>
          <cell r="G3346" t="str">
            <v>4th Q</v>
          </cell>
          <cell r="H3346">
            <v>43.3</v>
          </cell>
        </row>
        <row r="3347">
          <cell r="A3347">
            <v>48201530300</v>
          </cell>
          <cell r="B3347" t="str">
            <v>Census Tract 5303, Harris County, Texas</v>
          </cell>
          <cell r="C3347" t="str">
            <v>Harris</v>
          </cell>
          <cell r="D3347" t="str">
            <v>Houston-The Woodlands-Sugar Land, TX</v>
          </cell>
          <cell r="E3347">
            <v>20506</v>
          </cell>
          <cell r="F3347">
            <v>1044</v>
          </cell>
          <cell r="G3347" t="str">
            <v>4th Q</v>
          </cell>
          <cell r="H3347">
            <v>36.9</v>
          </cell>
        </row>
        <row r="3348">
          <cell r="A3348">
            <v>48201532001</v>
          </cell>
          <cell r="B3348" t="str">
            <v>Census Tract 5320.01, Harris County, Texas</v>
          </cell>
          <cell r="C3348" t="str">
            <v>Harris</v>
          </cell>
          <cell r="D3348" t="str">
            <v>Houston-The Woodlands-Sugar Land, TX</v>
          </cell>
          <cell r="E3348">
            <v>20478</v>
          </cell>
          <cell r="F3348">
            <v>1045</v>
          </cell>
          <cell r="G3348" t="str">
            <v>4th Q</v>
          </cell>
          <cell r="H3348">
            <v>43.8</v>
          </cell>
        </row>
        <row r="3349">
          <cell r="A3349">
            <v>48201421202</v>
          </cell>
          <cell r="B3349" t="str">
            <v>Census Tract 4212.02, Harris County, Texas</v>
          </cell>
          <cell r="C3349" t="str">
            <v>Harris</v>
          </cell>
          <cell r="D3349" t="str">
            <v>Houston-The Woodlands-Sugar Land, TX</v>
          </cell>
          <cell r="E3349">
            <v>19944</v>
          </cell>
          <cell r="F3349">
            <v>1046</v>
          </cell>
          <cell r="G3349" t="str">
            <v>4th Q</v>
          </cell>
          <cell r="H3349">
            <v>41.3</v>
          </cell>
        </row>
        <row r="3350">
          <cell r="A3350">
            <v>48201321500</v>
          </cell>
          <cell r="B3350" t="str">
            <v>Census Tract 3215, Harris County, Texas</v>
          </cell>
          <cell r="C3350" t="str">
            <v>Harris</v>
          </cell>
          <cell r="D3350" t="str">
            <v>Houston-The Woodlands-Sugar Land, TX</v>
          </cell>
          <cell r="E3350">
            <v>19640</v>
          </cell>
          <cell r="F3350">
            <v>1047</v>
          </cell>
          <cell r="G3350" t="str">
            <v>4th Q</v>
          </cell>
          <cell r="H3350">
            <v>44.1</v>
          </cell>
        </row>
        <row r="3351">
          <cell r="A3351">
            <v>48201212300</v>
          </cell>
          <cell r="B3351" t="str">
            <v>Census Tract 2123, Harris County, Texas</v>
          </cell>
          <cell r="C3351" t="str">
            <v>Harris</v>
          </cell>
          <cell r="D3351" t="str">
            <v>Houston-The Woodlands-Sugar Land, TX</v>
          </cell>
          <cell r="E3351">
            <v>19500</v>
          </cell>
          <cell r="F3351">
            <v>1048</v>
          </cell>
          <cell r="G3351" t="str">
            <v>4th Q</v>
          </cell>
          <cell r="H3351">
            <v>53</v>
          </cell>
        </row>
        <row r="3352">
          <cell r="A3352">
            <v>48201312300</v>
          </cell>
          <cell r="B3352" t="str">
            <v>Census Tract 3123, Harris County, Texas</v>
          </cell>
          <cell r="C3352" t="str">
            <v>Harris</v>
          </cell>
          <cell r="D3352" t="str">
            <v>Houston-The Woodlands-Sugar Land, TX</v>
          </cell>
          <cell r="E3352">
            <v>19208</v>
          </cell>
          <cell r="F3352">
            <v>1049</v>
          </cell>
          <cell r="G3352" t="str">
            <v>4th Q</v>
          </cell>
          <cell r="H3352">
            <v>48.4</v>
          </cell>
        </row>
        <row r="3353">
          <cell r="A3353">
            <v>48201423100</v>
          </cell>
          <cell r="B3353" t="str">
            <v>Census Tract 4231, Harris County, Texas</v>
          </cell>
          <cell r="C3353" t="str">
            <v>Harris</v>
          </cell>
          <cell r="D3353" t="str">
            <v>Houston-The Woodlands-Sugar Land, TX</v>
          </cell>
          <cell r="E3353">
            <v>19158</v>
          </cell>
          <cell r="F3353">
            <v>1050</v>
          </cell>
          <cell r="G3353" t="str">
            <v>4th Q</v>
          </cell>
          <cell r="H3353">
            <v>47.4</v>
          </cell>
        </row>
        <row r="3354">
          <cell r="A3354">
            <v>48201210800</v>
          </cell>
          <cell r="B3354" t="str">
            <v>Census Tract 2108, Harris County, Texas</v>
          </cell>
          <cell r="C3354" t="str">
            <v>Harris</v>
          </cell>
          <cell r="D3354" t="str">
            <v>Houston-The Woodlands-Sugar Land, TX</v>
          </cell>
          <cell r="E3354">
            <v>19130</v>
          </cell>
          <cell r="F3354">
            <v>1051</v>
          </cell>
          <cell r="G3354" t="str">
            <v>4th Q</v>
          </cell>
          <cell r="H3354">
            <v>42</v>
          </cell>
        </row>
        <row r="3355">
          <cell r="A3355">
            <v>48201433600</v>
          </cell>
          <cell r="B3355" t="str">
            <v>Census Tract 4336, Harris County, Texas</v>
          </cell>
          <cell r="C3355" t="str">
            <v>Harris</v>
          </cell>
          <cell r="D3355" t="str">
            <v>Houston-The Woodlands-Sugar Land, TX</v>
          </cell>
          <cell r="E3355">
            <v>19007</v>
          </cell>
          <cell r="F3355">
            <v>1052</v>
          </cell>
          <cell r="G3355" t="str">
            <v>4th Q</v>
          </cell>
          <cell r="H3355">
            <v>55.5</v>
          </cell>
        </row>
        <row r="3356">
          <cell r="A3356">
            <v>48201220800</v>
          </cell>
          <cell r="B3356" t="str">
            <v>Census Tract 2208, Harris County, Texas</v>
          </cell>
          <cell r="C3356" t="str">
            <v>Harris</v>
          </cell>
          <cell r="D3356" t="str">
            <v>Houston-The Woodlands-Sugar Land, TX</v>
          </cell>
          <cell r="E3356">
            <v>18893</v>
          </cell>
          <cell r="F3356">
            <v>1053</v>
          </cell>
          <cell r="G3356" t="str">
            <v>4th Q</v>
          </cell>
          <cell r="H3356">
            <v>49.3</v>
          </cell>
        </row>
        <row r="3357">
          <cell r="A3357">
            <v>48201222600</v>
          </cell>
          <cell r="B3357" t="str">
            <v>Census Tract 2226, Harris County, Texas</v>
          </cell>
          <cell r="C3357" t="str">
            <v>Harris</v>
          </cell>
          <cell r="D3357" t="str">
            <v>Houston-The Woodlands-Sugar Land, TX</v>
          </cell>
          <cell r="E3357">
            <v>18560</v>
          </cell>
          <cell r="F3357">
            <v>1054</v>
          </cell>
          <cell r="G3357" t="str">
            <v>4th Q</v>
          </cell>
          <cell r="H3357">
            <v>60.7</v>
          </cell>
        </row>
        <row r="3358">
          <cell r="A3358">
            <v>48201220500</v>
          </cell>
          <cell r="B3358" t="str">
            <v>Census Tract 2205, Harris County, Texas</v>
          </cell>
          <cell r="C3358" t="str">
            <v>Harris</v>
          </cell>
          <cell r="D3358" t="str">
            <v>Houston-The Woodlands-Sugar Land, TX</v>
          </cell>
          <cell r="E3358">
            <v>18380</v>
          </cell>
          <cell r="F3358">
            <v>1055</v>
          </cell>
          <cell r="G3358" t="str">
            <v>4th Q</v>
          </cell>
          <cell r="H3358">
            <v>31.9</v>
          </cell>
        </row>
        <row r="3359">
          <cell r="A3359">
            <v>48201211300</v>
          </cell>
          <cell r="B3359" t="str">
            <v>Census Tract 2113, Harris County, Texas</v>
          </cell>
          <cell r="C3359" t="str">
            <v>Harris</v>
          </cell>
          <cell r="D3359" t="str">
            <v>Houston-The Woodlands-Sugar Land, TX</v>
          </cell>
          <cell r="E3359">
            <v>17767</v>
          </cell>
          <cell r="F3359">
            <v>1056</v>
          </cell>
          <cell r="G3359" t="str">
            <v>4th Q</v>
          </cell>
          <cell r="H3359">
            <v>47.9</v>
          </cell>
        </row>
        <row r="3360">
          <cell r="A3360">
            <v>48201211200</v>
          </cell>
          <cell r="B3360" t="str">
            <v>Census Tract 2112, Harris County, Texas</v>
          </cell>
          <cell r="C3360" t="str">
            <v>Harris</v>
          </cell>
          <cell r="D3360" t="str">
            <v>Houston-The Woodlands-Sugar Land, TX</v>
          </cell>
          <cell r="E3360">
            <v>17219</v>
          </cell>
          <cell r="F3360">
            <v>1057</v>
          </cell>
          <cell r="G3360" t="str">
            <v>4th Q</v>
          </cell>
          <cell r="H3360">
            <v>51.8</v>
          </cell>
        </row>
        <row r="3361">
          <cell r="A3361">
            <v>48201211100</v>
          </cell>
          <cell r="B3361" t="str">
            <v>Census Tract 2111, Harris County, Texas</v>
          </cell>
          <cell r="C3361" t="str">
            <v>Harris</v>
          </cell>
          <cell r="D3361" t="str">
            <v>Houston-The Woodlands-Sugar Land, TX</v>
          </cell>
          <cell r="E3361">
            <v>16620</v>
          </cell>
          <cell r="F3361">
            <v>1058</v>
          </cell>
          <cell r="G3361" t="str">
            <v>4th Q</v>
          </cell>
          <cell r="H3361">
            <v>55.5</v>
          </cell>
        </row>
        <row r="3362">
          <cell r="A3362">
            <v>48201222700</v>
          </cell>
          <cell r="B3362" t="str">
            <v>Census Tract 2227, Harris County, Texas</v>
          </cell>
          <cell r="C3362" t="str">
            <v>Harris</v>
          </cell>
          <cell r="D3362" t="str">
            <v>Houston-The Woodlands-Sugar Land, TX</v>
          </cell>
          <cell r="E3362">
            <v>15356</v>
          </cell>
          <cell r="F3362">
            <v>1059</v>
          </cell>
          <cell r="G3362" t="str">
            <v>4th Q</v>
          </cell>
          <cell r="H3362">
            <v>49.7</v>
          </cell>
        </row>
        <row r="3363">
          <cell r="A3363">
            <v>48201312200</v>
          </cell>
          <cell r="B3363" t="str">
            <v>Census Tract 3122, Harris County, Texas</v>
          </cell>
          <cell r="C3363" t="str">
            <v>Harris</v>
          </cell>
          <cell r="D3363" t="str">
            <v>Houston-The Woodlands-Sugar Land, TX</v>
          </cell>
          <cell r="E3363">
            <v>14597</v>
          </cell>
          <cell r="F3363">
            <v>1060</v>
          </cell>
          <cell r="G3363" t="str">
            <v>4th Q</v>
          </cell>
          <cell r="H3363">
            <v>59.9</v>
          </cell>
        </row>
        <row r="3364">
          <cell r="A3364">
            <v>48201312800</v>
          </cell>
          <cell r="B3364" t="str">
            <v>Census Tract 3128, Harris County, Texas</v>
          </cell>
          <cell r="C3364" t="str">
            <v>Harris</v>
          </cell>
          <cell r="D3364" t="str">
            <v>Houston-The Woodlands-Sugar Land, TX</v>
          </cell>
          <cell r="E3364">
            <v>12746</v>
          </cell>
          <cell r="F3364">
            <v>1061</v>
          </cell>
          <cell r="G3364" t="str">
            <v>4th Q</v>
          </cell>
          <cell r="H3364">
            <v>59.6</v>
          </cell>
        </row>
        <row r="3365">
          <cell r="A3365">
            <v>48201331400</v>
          </cell>
          <cell r="B3365" t="str">
            <v>Census Tract 3314, Harris County, Texas</v>
          </cell>
          <cell r="C3365" t="str">
            <v>Harris</v>
          </cell>
          <cell r="D3365" t="str">
            <v>Houston-The Woodlands-Sugar Land, TX</v>
          </cell>
          <cell r="E3365">
            <v>12272</v>
          </cell>
          <cell r="F3365">
            <v>1062</v>
          </cell>
          <cell r="G3365" t="str">
            <v>4th Q</v>
          </cell>
          <cell r="H3365">
            <v>60.4</v>
          </cell>
        </row>
        <row r="3366">
          <cell r="A3366">
            <v>48167724600</v>
          </cell>
          <cell r="B3366" t="str">
            <v>Census Tract 7246, Galveston County, Texas</v>
          </cell>
          <cell r="C3366" t="str">
            <v>Galveston</v>
          </cell>
          <cell r="D3366" t="str">
            <v>Houston-The Woodlands-Sugar Land, TX</v>
          </cell>
          <cell r="E3366">
            <v>11161</v>
          </cell>
          <cell r="F3366">
            <v>1063</v>
          </cell>
          <cell r="G3366" t="str">
            <v>4th Q</v>
          </cell>
          <cell r="H3366">
            <v>63.9</v>
          </cell>
        </row>
        <row r="3367">
          <cell r="A3367">
            <v>48157673700</v>
          </cell>
          <cell r="B3367" t="str">
            <v>Census Tract 6737, Fort Bend County, Texas</v>
          </cell>
          <cell r="C3367" t="str">
            <v>Fort Bend</v>
          </cell>
          <cell r="D3367" t="str">
            <v>Houston-The Woodlands-Sugar Land, TX</v>
          </cell>
          <cell r="F3367">
            <v>1064</v>
          </cell>
          <cell r="G3367" t="str">
            <v>4th Q</v>
          </cell>
          <cell r="H3367">
            <v>45.5</v>
          </cell>
        </row>
        <row r="3368">
          <cell r="A3368">
            <v>48071710600</v>
          </cell>
          <cell r="B3368" t="str">
            <v>Census Tract 7106, Chambers County, Texas</v>
          </cell>
          <cell r="C3368" t="str">
            <v>Chambers</v>
          </cell>
          <cell r="D3368" t="str">
            <v>Houston-The Woodlands-Sugar Land, TX</v>
          </cell>
          <cell r="F3368">
            <v>1065</v>
          </cell>
          <cell r="G3368" t="str">
            <v>4th Q</v>
          </cell>
        </row>
        <row r="3369">
          <cell r="A3369">
            <v>48071990000</v>
          </cell>
          <cell r="B3369" t="str">
            <v>Census Tract 9900, Chambers County, Texas</v>
          </cell>
          <cell r="C3369" t="str">
            <v>Chambers</v>
          </cell>
          <cell r="D3369" t="str">
            <v>Houston-The Woodlands-Sugar Land, TX</v>
          </cell>
          <cell r="F3369">
            <v>1066</v>
          </cell>
          <cell r="G3369" t="str">
            <v>4th Q</v>
          </cell>
        </row>
        <row r="3370">
          <cell r="A3370">
            <v>48039990000</v>
          </cell>
          <cell r="B3370" t="str">
            <v>Census Tract 9900, Brazoria County, Texas</v>
          </cell>
          <cell r="C3370" t="str">
            <v>Brazoria</v>
          </cell>
          <cell r="D3370" t="str">
            <v>Houston-The Woodlands-Sugar Land, TX</v>
          </cell>
          <cell r="F3370">
            <v>1067</v>
          </cell>
          <cell r="G3370" t="str">
            <v>4th Q</v>
          </cell>
        </row>
        <row r="3371">
          <cell r="A3371">
            <v>48201412100</v>
          </cell>
          <cell r="B3371" t="str">
            <v>Census Tract 4121, Harris County, Texas</v>
          </cell>
          <cell r="C3371" t="str">
            <v>Harris</v>
          </cell>
          <cell r="D3371" t="str">
            <v>Houston-The Woodlands-Sugar Land, TX</v>
          </cell>
          <cell r="F3371">
            <v>1068</v>
          </cell>
          <cell r="G3371" t="str">
            <v>4th Q</v>
          </cell>
        </row>
        <row r="3372">
          <cell r="A3372">
            <v>48201980000</v>
          </cell>
          <cell r="B3372" t="str">
            <v>Census Tract 9800, Harris County, Texas</v>
          </cell>
          <cell r="C3372" t="str">
            <v>Harris</v>
          </cell>
          <cell r="D3372" t="str">
            <v>Houston-The Woodlands-Sugar Land, TX</v>
          </cell>
          <cell r="F3372">
            <v>1069</v>
          </cell>
          <cell r="G3372" t="str">
            <v>4th Q</v>
          </cell>
          <cell r="H3372">
            <v>50</v>
          </cell>
        </row>
        <row r="3373">
          <cell r="A3373">
            <v>48473680400</v>
          </cell>
          <cell r="B3373" t="str">
            <v>Census Tract 6804, Waller County, Texas</v>
          </cell>
          <cell r="C3373" t="str">
            <v>Waller</v>
          </cell>
          <cell r="D3373" t="str">
            <v>Houston-The Woodlands-Sugar Land, TX</v>
          </cell>
          <cell r="F3373">
            <v>1070</v>
          </cell>
          <cell r="G3373" t="str">
            <v>4th Q</v>
          </cell>
        </row>
        <row r="3374">
          <cell r="A3374">
            <v>48167990000</v>
          </cell>
          <cell r="B3374" t="str">
            <v>Census Tract 9900, Galveston County, Texas</v>
          </cell>
          <cell r="C3374" t="str">
            <v>Galveston</v>
          </cell>
          <cell r="D3374" t="str">
            <v>Houston-The Woodlands-Sugar Land, TX</v>
          </cell>
          <cell r="F3374">
            <v>1071</v>
          </cell>
          <cell r="G3374" t="str">
            <v>4th Q</v>
          </cell>
        </row>
        <row r="3375">
          <cell r="A3375">
            <v>48201312100</v>
          </cell>
          <cell r="B3375" t="str">
            <v>Census Tract 3121, Harris County, Texas</v>
          </cell>
          <cell r="C3375" t="str">
            <v>Harris</v>
          </cell>
          <cell r="D3375" t="str">
            <v>Houston-The Woodlands-Sugar Land, TX</v>
          </cell>
          <cell r="F3375">
            <v>1072</v>
          </cell>
          <cell r="G3375" t="str">
            <v>4th Q</v>
          </cell>
        </row>
        <row r="3376">
          <cell r="A3376">
            <v>48027023403</v>
          </cell>
          <cell r="B3376" t="str">
            <v>Census Tract 234.03, Bell County, Texas</v>
          </cell>
          <cell r="C3376" t="str">
            <v>Bell</v>
          </cell>
          <cell r="D3376" t="str">
            <v>Killeen-Temple, TX</v>
          </cell>
          <cell r="E3376">
            <v>91960</v>
          </cell>
          <cell r="F3376">
            <v>1</v>
          </cell>
          <cell r="G3376" t="str">
            <v>1st Q</v>
          </cell>
          <cell r="H3376">
            <v>5</v>
          </cell>
        </row>
        <row r="3377">
          <cell r="A3377">
            <v>48027020201</v>
          </cell>
          <cell r="B3377" t="str">
            <v>Census Tract 202.01, Bell County, Texas</v>
          </cell>
          <cell r="C3377" t="str">
            <v>Bell</v>
          </cell>
          <cell r="D3377" t="str">
            <v>Killeen-Temple, TX</v>
          </cell>
          <cell r="E3377">
            <v>87438</v>
          </cell>
          <cell r="F3377">
            <v>2</v>
          </cell>
          <cell r="G3377" t="str">
            <v>1st Q</v>
          </cell>
          <cell r="H3377">
            <v>6.5</v>
          </cell>
        </row>
        <row r="3378">
          <cell r="A3378">
            <v>48027021903</v>
          </cell>
          <cell r="B3378" t="str">
            <v>Census Tract 219.03, Bell County, Texas</v>
          </cell>
          <cell r="C3378" t="str">
            <v>Bell</v>
          </cell>
          <cell r="D3378" t="str">
            <v>Killeen-Temple, TX</v>
          </cell>
          <cell r="E3378">
            <v>84866</v>
          </cell>
          <cell r="F3378">
            <v>3</v>
          </cell>
          <cell r="G3378" t="str">
            <v>1st Q</v>
          </cell>
          <cell r="H3378">
            <v>6.3</v>
          </cell>
        </row>
        <row r="3379">
          <cell r="A3379">
            <v>48027022402</v>
          </cell>
          <cell r="B3379" t="str">
            <v>Census Tract 224.02, Bell County, Texas</v>
          </cell>
          <cell r="C3379" t="str">
            <v>Bell</v>
          </cell>
          <cell r="D3379" t="str">
            <v>Killeen-Temple, TX</v>
          </cell>
          <cell r="E3379">
            <v>74692</v>
          </cell>
          <cell r="F3379">
            <v>4</v>
          </cell>
          <cell r="G3379" t="str">
            <v>1st Q</v>
          </cell>
          <cell r="H3379">
            <v>11.8</v>
          </cell>
        </row>
        <row r="3380">
          <cell r="A3380">
            <v>48027021301</v>
          </cell>
          <cell r="B3380" t="str">
            <v>Census Tract 213.01, Bell County, Texas</v>
          </cell>
          <cell r="C3380" t="str">
            <v>Bell</v>
          </cell>
          <cell r="D3380" t="str">
            <v>Killeen-Temple, TX</v>
          </cell>
          <cell r="E3380">
            <v>72596</v>
          </cell>
          <cell r="F3380">
            <v>5</v>
          </cell>
          <cell r="G3380" t="str">
            <v>1st Q</v>
          </cell>
          <cell r="H3380">
            <v>5.9</v>
          </cell>
        </row>
        <row r="3381">
          <cell r="A3381">
            <v>48099010201</v>
          </cell>
          <cell r="B3381" t="str">
            <v>Census Tract 102.01, Coryell County, Texas</v>
          </cell>
          <cell r="C3381" t="str">
            <v>Coryell</v>
          </cell>
          <cell r="D3381" t="str">
            <v>Killeen-Temple, TX</v>
          </cell>
          <cell r="E3381">
            <v>72125</v>
          </cell>
          <cell r="F3381">
            <v>6</v>
          </cell>
          <cell r="G3381" t="str">
            <v>1st Q</v>
          </cell>
          <cell r="H3381">
            <v>15.3</v>
          </cell>
        </row>
        <row r="3382">
          <cell r="A3382">
            <v>48099010803</v>
          </cell>
          <cell r="B3382" t="str">
            <v>Census Tract 108.03, Coryell County, Texas</v>
          </cell>
          <cell r="C3382" t="str">
            <v>Coryell</v>
          </cell>
          <cell r="D3382" t="str">
            <v>Killeen-Temple, TX</v>
          </cell>
          <cell r="E3382">
            <v>69434</v>
          </cell>
          <cell r="F3382">
            <v>7</v>
          </cell>
          <cell r="G3382" t="str">
            <v>1st Q</v>
          </cell>
          <cell r="H3382">
            <v>1.5</v>
          </cell>
        </row>
        <row r="3383">
          <cell r="A3383">
            <v>48027020300</v>
          </cell>
          <cell r="B3383" t="str">
            <v>Census Tract 203, Bell County, Texas</v>
          </cell>
          <cell r="C3383" t="str">
            <v>Bell</v>
          </cell>
          <cell r="D3383" t="str">
            <v>Killeen-Temple, TX</v>
          </cell>
          <cell r="E3383">
            <v>69111</v>
          </cell>
          <cell r="F3383">
            <v>8</v>
          </cell>
          <cell r="G3383" t="str">
            <v>1st Q</v>
          </cell>
          <cell r="H3383">
            <v>9</v>
          </cell>
        </row>
        <row r="3384">
          <cell r="A3384">
            <v>48281950301</v>
          </cell>
          <cell r="B3384" t="str">
            <v>Census Tract 9503.01, Lampasas County, Texas</v>
          </cell>
          <cell r="C3384" t="str">
            <v>Lampasas</v>
          </cell>
          <cell r="D3384" t="str">
            <v>Killeen-Temple, TX</v>
          </cell>
          <cell r="E3384">
            <v>65515</v>
          </cell>
          <cell r="F3384">
            <v>9</v>
          </cell>
          <cell r="G3384" t="str">
            <v>1st Q</v>
          </cell>
          <cell r="H3384">
            <v>8.6</v>
          </cell>
        </row>
        <row r="3385">
          <cell r="A3385">
            <v>48027020100</v>
          </cell>
          <cell r="B3385" t="str">
            <v>Census Tract 201, Bell County, Texas</v>
          </cell>
          <cell r="C3385" t="str">
            <v>Bell</v>
          </cell>
          <cell r="D3385" t="str">
            <v>Killeen-Temple, TX</v>
          </cell>
          <cell r="E3385">
            <v>65202</v>
          </cell>
          <cell r="F3385">
            <v>10</v>
          </cell>
          <cell r="G3385" t="str">
            <v>1st Q</v>
          </cell>
          <cell r="H3385">
            <v>7.2</v>
          </cell>
        </row>
        <row r="3386">
          <cell r="A3386">
            <v>48027022404</v>
          </cell>
          <cell r="B3386" t="str">
            <v>Census Tract 224.04, Bell County, Texas</v>
          </cell>
          <cell r="C3386" t="str">
            <v>Bell</v>
          </cell>
          <cell r="D3386" t="str">
            <v>Killeen-Temple, TX</v>
          </cell>
          <cell r="E3386">
            <v>64816</v>
          </cell>
          <cell r="F3386">
            <v>11</v>
          </cell>
          <cell r="G3386" t="str">
            <v>1st Q</v>
          </cell>
          <cell r="H3386">
            <v>4.4</v>
          </cell>
        </row>
        <row r="3387">
          <cell r="A3387">
            <v>48027021904</v>
          </cell>
          <cell r="B3387" t="str">
            <v>Census Tract 219.04, Bell County, Texas</v>
          </cell>
          <cell r="C3387" t="str">
            <v>Bell</v>
          </cell>
          <cell r="D3387" t="str">
            <v>Killeen-Temple, TX</v>
          </cell>
          <cell r="E3387">
            <v>64385</v>
          </cell>
          <cell r="F3387">
            <v>12</v>
          </cell>
          <cell r="G3387" t="str">
            <v>1st Q</v>
          </cell>
          <cell r="H3387">
            <v>14.3</v>
          </cell>
        </row>
        <row r="3388">
          <cell r="A3388">
            <v>48281950302</v>
          </cell>
          <cell r="B3388" t="str">
            <v>Census Tract 9503.02, Lampasas County, Texas</v>
          </cell>
          <cell r="C3388" t="str">
            <v>Lampasas</v>
          </cell>
          <cell r="D3388" t="str">
            <v>Killeen-Temple, TX</v>
          </cell>
          <cell r="E3388">
            <v>64144</v>
          </cell>
          <cell r="F3388">
            <v>13</v>
          </cell>
          <cell r="G3388" t="str">
            <v>1st Q</v>
          </cell>
          <cell r="H3388">
            <v>7.4</v>
          </cell>
        </row>
        <row r="3389">
          <cell r="A3389">
            <v>48099010604</v>
          </cell>
          <cell r="B3389" t="str">
            <v>Census Tract 106.04, Coryell County, Texas</v>
          </cell>
          <cell r="C3389" t="str">
            <v>Coryell</v>
          </cell>
          <cell r="D3389" t="str">
            <v>Killeen-Temple, TX</v>
          </cell>
          <cell r="E3389">
            <v>63125</v>
          </cell>
          <cell r="F3389">
            <v>14</v>
          </cell>
          <cell r="G3389" t="str">
            <v>1st Q</v>
          </cell>
          <cell r="H3389">
            <v>7.7</v>
          </cell>
        </row>
        <row r="3390">
          <cell r="A3390">
            <v>48027023300</v>
          </cell>
          <cell r="B3390" t="str">
            <v>Census Tract 233, Bell County, Texas</v>
          </cell>
          <cell r="C3390" t="str">
            <v>Bell</v>
          </cell>
          <cell r="D3390" t="str">
            <v>Killeen-Temple, TX</v>
          </cell>
          <cell r="E3390">
            <v>62500</v>
          </cell>
          <cell r="F3390">
            <v>15</v>
          </cell>
          <cell r="G3390" t="str">
            <v>1st Q</v>
          </cell>
          <cell r="H3390">
            <v>10.4</v>
          </cell>
        </row>
        <row r="3391">
          <cell r="A3391">
            <v>48027021700</v>
          </cell>
          <cell r="B3391" t="str">
            <v>Census Tract 217, Bell County, Texas</v>
          </cell>
          <cell r="C3391" t="str">
            <v>Bell</v>
          </cell>
          <cell r="D3391" t="str">
            <v>Killeen-Temple, TX</v>
          </cell>
          <cell r="E3391">
            <v>60868</v>
          </cell>
          <cell r="F3391">
            <v>16</v>
          </cell>
          <cell r="G3391" t="str">
            <v>1st Q</v>
          </cell>
          <cell r="H3391">
            <v>14.7</v>
          </cell>
        </row>
        <row r="3392">
          <cell r="A3392">
            <v>48027022403</v>
          </cell>
          <cell r="B3392" t="str">
            <v>Census Tract 224.03, Bell County, Texas</v>
          </cell>
          <cell r="C3392" t="str">
            <v>Bell</v>
          </cell>
          <cell r="D3392" t="str">
            <v>Killeen-Temple, TX</v>
          </cell>
          <cell r="E3392">
            <v>59796</v>
          </cell>
          <cell r="F3392">
            <v>17</v>
          </cell>
          <cell r="G3392" t="str">
            <v>1st Q</v>
          </cell>
          <cell r="H3392">
            <v>11.1</v>
          </cell>
        </row>
        <row r="3393">
          <cell r="A3393">
            <v>48027021302</v>
          </cell>
          <cell r="B3393" t="str">
            <v>Census Tract 213.02, Bell County, Texas</v>
          </cell>
          <cell r="C3393" t="str">
            <v>Bell</v>
          </cell>
          <cell r="D3393" t="str">
            <v>Killeen-Temple, TX</v>
          </cell>
          <cell r="E3393">
            <v>59727</v>
          </cell>
          <cell r="F3393">
            <v>18</v>
          </cell>
          <cell r="G3393" t="str">
            <v>1st Q</v>
          </cell>
          <cell r="H3393">
            <v>2.6</v>
          </cell>
        </row>
        <row r="3394">
          <cell r="A3394">
            <v>48027021202</v>
          </cell>
          <cell r="B3394" t="str">
            <v>Census Tract 212.02, Bell County, Texas</v>
          </cell>
          <cell r="C3394" t="str">
            <v>Bell</v>
          </cell>
          <cell r="D3394" t="str">
            <v>Killeen-Temple, TX</v>
          </cell>
          <cell r="E3394">
            <v>57500</v>
          </cell>
          <cell r="F3394">
            <v>19</v>
          </cell>
          <cell r="G3394" t="str">
            <v>1st Q</v>
          </cell>
          <cell r="H3394">
            <v>12.5</v>
          </cell>
        </row>
        <row r="3395">
          <cell r="A3395">
            <v>48027023105</v>
          </cell>
          <cell r="B3395" t="str">
            <v>Census Tract 231.05, Bell County, Texas</v>
          </cell>
          <cell r="C3395" t="str">
            <v>Bell</v>
          </cell>
          <cell r="D3395" t="str">
            <v>Killeen-Temple, TX</v>
          </cell>
          <cell r="E3395">
            <v>56402</v>
          </cell>
          <cell r="F3395">
            <v>20</v>
          </cell>
          <cell r="G3395" t="str">
            <v>1st Q</v>
          </cell>
          <cell r="H3395">
            <v>10.6</v>
          </cell>
        </row>
        <row r="3396">
          <cell r="A3396">
            <v>48099010701</v>
          </cell>
          <cell r="B3396" t="str">
            <v>Census Tract 107.01, Coryell County, Texas</v>
          </cell>
          <cell r="C3396" t="str">
            <v>Coryell</v>
          </cell>
          <cell r="D3396" t="str">
            <v>Killeen-Temple, TX</v>
          </cell>
          <cell r="E3396">
            <v>55208</v>
          </cell>
          <cell r="F3396">
            <v>21</v>
          </cell>
          <cell r="G3396" t="str">
            <v>1st Q</v>
          </cell>
          <cell r="H3396">
            <v>5.5</v>
          </cell>
        </row>
        <row r="3397">
          <cell r="A3397">
            <v>48027021800</v>
          </cell>
          <cell r="B3397" t="str">
            <v>Census Tract 218, Bell County, Texas</v>
          </cell>
          <cell r="C3397" t="str">
            <v>Bell</v>
          </cell>
          <cell r="D3397" t="str">
            <v>Killeen-Temple, TX</v>
          </cell>
          <cell r="E3397">
            <v>54441</v>
          </cell>
          <cell r="F3397">
            <v>22</v>
          </cell>
          <cell r="G3397" t="str">
            <v>1st Q</v>
          </cell>
          <cell r="H3397">
            <v>16.5</v>
          </cell>
        </row>
        <row r="3398">
          <cell r="A3398">
            <v>48027022502</v>
          </cell>
          <cell r="B3398" t="str">
            <v>Census Tract 225.02, Bell County, Texas</v>
          </cell>
          <cell r="C3398" t="str">
            <v>Bell</v>
          </cell>
          <cell r="D3398" t="str">
            <v>Killeen-Temple, TX</v>
          </cell>
          <cell r="E3398">
            <v>54428</v>
          </cell>
          <cell r="F3398">
            <v>23</v>
          </cell>
          <cell r="G3398" t="str">
            <v>2nd Q</v>
          </cell>
          <cell r="H3398">
            <v>11.1</v>
          </cell>
        </row>
        <row r="3399">
          <cell r="A3399">
            <v>48027021400</v>
          </cell>
          <cell r="B3399" t="str">
            <v>Census Tract 214, Bell County, Texas</v>
          </cell>
          <cell r="C3399" t="str">
            <v>Bell</v>
          </cell>
          <cell r="D3399" t="str">
            <v>Killeen-Temple, TX</v>
          </cell>
          <cell r="E3399">
            <v>54398</v>
          </cell>
          <cell r="F3399">
            <v>24</v>
          </cell>
          <cell r="G3399" t="str">
            <v>2nd Q</v>
          </cell>
          <cell r="H3399">
            <v>11.5</v>
          </cell>
        </row>
        <row r="3400">
          <cell r="A3400">
            <v>48027023402</v>
          </cell>
          <cell r="B3400" t="str">
            <v>Census Tract 234.02, Bell County, Texas</v>
          </cell>
          <cell r="C3400" t="str">
            <v>Bell</v>
          </cell>
          <cell r="D3400" t="str">
            <v>Killeen-Temple, TX</v>
          </cell>
          <cell r="E3400">
            <v>54250</v>
          </cell>
          <cell r="F3400">
            <v>25</v>
          </cell>
          <cell r="G3400" t="str">
            <v>2nd Q</v>
          </cell>
          <cell r="H3400">
            <v>10.3</v>
          </cell>
        </row>
        <row r="3401">
          <cell r="A3401">
            <v>48027023108</v>
          </cell>
          <cell r="B3401" t="str">
            <v>Census Tract 231.08, Bell County, Texas</v>
          </cell>
          <cell r="C3401" t="str">
            <v>Bell</v>
          </cell>
          <cell r="D3401" t="str">
            <v>Killeen-Temple, TX</v>
          </cell>
          <cell r="E3401">
            <v>53786</v>
          </cell>
          <cell r="F3401">
            <v>26</v>
          </cell>
          <cell r="G3401" t="str">
            <v>2nd Q</v>
          </cell>
          <cell r="H3401">
            <v>20.1</v>
          </cell>
        </row>
        <row r="3402">
          <cell r="A3402">
            <v>48027022103</v>
          </cell>
          <cell r="B3402" t="str">
            <v>Census Tract 221.03, Bell County, Texas</v>
          </cell>
          <cell r="C3402" t="str">
            <v>Bell</v>
          </cell>
          <cell r="D3402" t="str">
            <v>Killeen-Temple, TX</v>
          </cell>
          <cell r="E3402">
            <v>53590</v>
          </cell>
          <cell r="F3402">
            <v>27</v>
          </cell>
          <cell r="G3402" t="str">
            <v>2nd Q</v>
          </cell>
          <cell r="H3402">
            <v>12.4</v>
          </cell>
        </row>
        <row r="3403">
          <cell r="A3403">
            <v>48027023000</v>
          </cell>
          <cell r="B3403" t="str">
            <v>Census Tract 230, Bell County, Texas</v>
          </cell>
          <cell r="C3403" t="str">
            <v>Bell</v>
          </cell>
          <cell r="D3403" t="str">
            <v>Killeen-Temple, TX</v>
          </cell>
          <cell r="E3403">
            <v>53457</v>
          </cell>
          <cell r="F3403">
            <v>28</v>
          </cell>
          <cell r="G3403" t="str">
            <v>2nd Q</v>
          </cell>
          <cell r="H3403">
            <v>11.7</v>
          </cell>
        </row>
        <row r="3404">
          <cell r="A3404">
            <v>48027021303</v>
          </cell>
          <cell r="B3404" t="str">
            <v>Census Tract 213.03, Bell County, Texas</v>
          </cell>
          <cell r="C3404" t="str">
            <v>Bell</v>
          </cell>
          <cell r="D3404" t="str">
            <v>Killeen-Temple, TX</v>
          </cell>
          <cell r="E3404">
            <v>53363</v>
          </cell>
          <cell r="F3404">
            <v>29</v>
          </cell>
          <cell r="G3404" t="str">
            <v>2nd Q</v>
          </cell>
          <cell r="H3404">
            <v>16.4</v>
          </cell>
        </row>
        <row r="3405">
          <cell r="A3405">
            <v>48027021203</v>
          </cell>
          <cell r="B3405" t="str">
            <v>Census Tract 212.03, Bell County, Texas</v>
          </cell>
          <cell r="C3405" t="str">
            <v>Bell</v>
          </cell>
          <cell r="D3405" t="str">
            <v>Killeen-Temple, TX</v>
          </cell>
          <cell r="E3405">
            <v>52958</v>
          </cell>
          <cell r="F3405">
            <v>30</v>
          </cell>
          <cell r="G3405" t="str">
            <v>2nd Q</v>
          </cell>
          <cell r="H3405">
            <v>8.1</v>
          </cell>
        </row>
        <row r="3406">
          <cell r="A3406">
            <v>48099010102</v>
          </cell>
          <cell r="B3406" t="str">
            <v>Census Tract 101.02, Coryell County, Texas</v>
          </cell>
          <cell r="C3406" t="str">
            <v>Coryell</v>
          </cell>
          <cell r="D3406" t="str">
            <v>Killeen-Temple, TX</v>
          </cell>
          <cell r="E3406">
            <v>52285</v>
          </cell>
          <cell r="F3406">
            <v>31</v>
          </cell>
          <cell r="G3406" t="str">
            <v>2nd Q</v>
          </cell>
          <cell r="H3406">
            <v>7.6</v>
          </cell>
        </row>
        <row r="3407">
          <cell r="A3407">
            <v>48027020202</v>
          </cell>
          <cell r="B3407" t="str">
            <v>Census Tract 202.02, Bell County, Texas</v>
          </cell>
          <cell r="C3407" t="str">
            <v>Bell</v>
          </cell>
          <cell r="D3407" t="str">
            <v>Killeen-Temple, TX</v>
          </cell>
          <cell r="E3407">
            <v>52204</v>
          </cell>
          <cell r="F3407">
            <v>32</v>
          </cell>
          <cell r="G3407" t="str">
            <v>2nd Q</v>
          </cell>
          <cell r="H3407">
            <v>14.5</v>
          </cell>
        </row>
        <row r="3408">
          <cell r="A3408">
            <v>48099010804</v>
          </cell>
          <cell r="B3408" t="str">
            <v>Census Tract 108.04, Coryell County, Texas</v>
          </cell>
          <cell r="C3408" t="str">
            <v>Coryell</v>
          </cell>
          <cell r="D3408" t="str">
            <v>Killeen-Temple, TX</v>
          </cell>
          <cell r="E3408">
            <v>51315</v>
          </cell>
          <cell r="F3408">
            <v>33</v>
          </cell>
          <cell r="G3408" t="str">
            <v>2nd Q</v>
          </cell>
          <cell r="H3408">
            <v>15.1</v>
          </cell>
        </row>
        <row r="3409">
          <cell r="A3409">
            <v>48099010802</v>
          </cell>
          <cell r="B3409" t="str">
            <v>Census Tract 108.02, Coryell County, Texas</v>
          </cell>
          <cell r="C3409" t="str">
            <v>Coryell</v>
          </cell>
          <cell r="D3409" t="str">
            <v>Killeen-Temple, TX</v>
          </cell>
          <cell r="E3409">
            <v>51226</v>
          </cell>
          <cell r="F3409">
            <v>34</v>
          </cell>
          <cell r="G3409" t="str">
            <v>2nd Q</v>
          </cell>
          <cell r="H3409">
            <v>12</v>
          </cell>
        </row>
        <row r="3410">
          <cell r="A3410">
            <v>48099010603</v>
          </cell>
          <cell r="B3410" t="str">
            <v>Census Tract 106.03, Coryell County, Texas</v>
          </cell>
          <cell r="C3410" t="str">
            <v>Coryell</v>
          </cell>
          <cell r="D3410" t="str">
            <v>Killeen-Temple, TX</v>
          </cell>
          <cell r="E3410">
            <v>51061</v>
          </cell>
          <cell r="F3410">
            <v>35</v>
          </cell>
          <cell r="G3410" t="str">
            <v>2nd Q</v>
          </cell>
          <cell r="H3410">
            <v>10.6</v>
          </cell>
        </row>
        <row r="3411">
          <cell r="A3411">
            <v>48099010400</v>
          </cell>
          <cell r="B3411" t="str">
            <v>Census Tract 104, Coryell County, Texas</v>
          </cell>
          <cell r="C3411" t="str">
            <v>Coryell</v>
          </cell>
          <cell r="D3411" t="str">
            <v>Killeen-Temple, TX</v>
          </cell>
          <cell r="E3411">
            <v>50885</v>
          </cell>
          <cell r="F3411">
            <v>36</v>
          </cell>
          <cell r="G3411" t="str">
            <v>2nd Q</v>
          </cell>
          <cell r="H3411">
            <v>8.5</v>
          </cell>
        </row>
        <row r="3412">
          <cell r="A3412">
            <v>48027023201</v>
          </cell>
          <cell r="B3412" t="str">
            <v>Census Tract 232.01, Bell County, Texas</v>
          </cell>
          <cell r="C3412" t="str">
            <v>Bell</v>
          </cell>
          <cell r="D3412" t="str">
            <v>Killeen-Temple, TX</v>
          </cell>
          <cell r="E3412">
            <v>50864</v>
          </cell>
          <cell r="F3412">
            <v>37</v>
          </cell>
          <cell r="G3412" t="str">
            <v>2nd Q</v>
          </cell>
          <cell r="H3412">
            <v>8.8</v>
          </cell>
        </row>
        <row r="3413">
          <cell r="A3413">
            <v>48027020402</v>
          </cell>
          <cell r="B3413" t="str">
            <v>Census Tract 204.02, Bell County, Texas</v>
          </cell>
          <cell r="C3413" t="str">
            <v>Bell</v>
          </cell>
          <cell r="D3413" t="str">
            <v>Killeen-Temple, TX</v>
          </cell>
          <cell r="E3413">
            <v>50636</v>
          </cell>
          <cell r="F3413">
            <v>38</v>
          </cell>
          <cell r="G3413" t="str">
            <v>2nd Q</v>
          </cell>
          <cell r="H3413">
            <v>7.9</v>
          </cell>
        </row>
        <row r="3414">
          <cell r="A3414">
            <v>48027022405</v>
          </cell>
          <cell r="B3414" t="str">
            <v>Census Tract 224.05, Bell County, Texas</v>
          </cell>
          <cell r="C3414" t="str">
            <v>Bell</v>
          </cell>
          <cell r="D3414" t="str">
            <v>Killeen-Temple, TX</v>
          </cell>
          <cell r="E3414">
            <v>50452</v>
          </cell>
          <cell r="F3414">
            <v>39</v>
          </cell>
          <cell r="G3414" t="str">
            <v>2nd Q</v>
          </cell>
          <cell r="H3414">
            <v>13.1</v>
          </cell>
        </row>
        <row r="3415">
          <cell r="A3415">
            <v>48027020500</v>
          </cell>
          <cell r="B3415" t="str">
            <v>Census Tract 205, Bell County, Texas</v>
          </cell>
          <cell r="C3415" t="str">
            <v>Bell</v>
          </cell>
          <cell r="D3415" t="str">
            <v>Killeen-Temple, TX</v>
          </cell>
          <cell r="E3415">
            <v>49180</v>
          </cell>
          <cell r="F3415">
            <v>40</v>
          </cell>
          <cell r="G3415" t="str">
            <v>2nd Q</v>
          </cell>
          <cell r="H3415">
            <v>24.5</v>
          </cell>
        </row>
        <row r="3416">
          <cell r="A3416">
            <v>48027021901</v>
          </cell>
          <cell r="B3416" t="str">
            <v>Census Tract 219.01, Bell County, Texas</v>
          </cell>
          <cell r="C3416" t="str">
            <v>Bell</v>
          </cell>
          <cell r="D3416" t="str">
            <v>Killeen-Temple, TX</v>
          </cell>
          <cell r="E3416">
            <v>48185</v>
          </cell>
          <cell r="F3416">
            <v>41</v>
          </cell>
          <cell r="G3416" t="str">
            <v>2nd Q</v>
          </cell>
          <cell r="H3416">
            <v>20.9</v>
          </cell>
        </row>
        <row r="3417">
          <cell r="A3417">
            <v>48027022000</v>
          </cell>
          <cell r="B3417" t="str">
            <v>Census Tract 220, Bell County, Texas</v>
          </cell>
          <cell r="C3417" t="str">
            <v>Bell</v>
          </cell>
          <cell r="D3417" t="str">
            <v>Killeen-Temple, TX</v>
          </cell>
          <cell r="E3417">
            <v>47321</v>
          </cell>
          <cell r="F3417">
            <v>42</v>
          </cell>
          <cell r="G3417" t="str">
            <v>2nd Q</v>
          </cell>
          <cell r="H3417">
            <v>20.9</v>
          </cell>
        </row>
        <row r="3418">
          <cell r="A3418">
            <v>48027023106</v>
          </cell>
          <cell r="B3418" t="str">
            <v>Census Tract 231.06, Bell County, Texas</v>
          </cell>
          <cell r="C3418" t="str">
            <v>Bell</v>
          </cell>
          <cell r="D3418" t="str">
            <v>Killeen-Temple, TX</v>
          </cell>
          <cell r="E3418">
            <v>46867</v>
          </cell>
          <cell r="F3418">
            <v>43</v>
          </cell>
          <cell r="G3418" t="str">
            <v>2nd Q</v>
          </cell>
          <cell r="H3418">
            <v>13.4</v>
          </cell>
        </row>
        <row r="3419">
          <cell r="A3419">
            <v>48027023404</v>
          </cell>
          <cell r="B3419" t="str">
            <v>Census Tract 234.04, Bell County, Texas</v>
          </cell>
          <cell r="C3419" t="str">
            <v>Bell</v>
          </cell>
          <cell r="D3419" t="str">
            <v>Killeen-Temple, TX</v>
          </cell>
          <cell r="E3419">
            <v>46838</v>
          </cell>
          <cell r="F3419">
            <v>44</v>
          </cell>
          <cell r="G3419" t="str">
            <v>2nd Q</v>
          </cell>
          <cell r="H3419">
            <v>10</v>
          </cell>
        </row>
        <row r="3420">
          <cell r="A3420">
            <v>48027021500</v>
          </cell>
          <cell r="B3420" t="str">
            <v>Census Tract 215, Bell County, Texas</v>
          </cell>
          <cell r="C3420" t="str">
            <v>Bell</v>
          </cell>
          <cell r="D3420" t="str">
            <v>Killeen-Temple, TX</v>
          </cell>
          <cell r="E3420">
            <v>46627</v>
          </cell>
          <cell r="F3420">
            <v>45</v>
          </cell>
          <cell r="G3420" t="str">
            <v>3rd Q</v>
          </cell>
          <cell r="H3420">
            <v>22.8</v>
          </cell>
        </row>
        <row r="3421">
          <cell r="A3421">
            <v>48099010501</v>
          </cell>
          <cell r="B3421" t="str">
            <v>Census Tract 105.01, Coryell County, Texas</v>
          </cell>
          <cell r="C3421" t="str">
            <v>Coryell</v>
          </cell>
          <cell r="D3421" t="str">
            <v>Killeen-Temple, TX</v>
          </cell>
          <cell r="E3421">
            <v>46468</v>
          </cell>
          <cell r="F3421">
            <v>46</v>
          </cell>
          <cell r="G3421" t="str">
            <v>3rd Q</v>
          </cell>
          <cell r="H3421">
            <v>18.4</v>
          </cell>
        </row>
        <row r="3422">
          <cell r="A3422">
            <v>48099010702</v>
          </cell>
          <cell r="B3422" t="str">
            <v>Census Tract 107.02, Coryell County, Texas</v>
          </cell>
          <cell r="C3422" t="str">
            <v>Coryell</v>
          </cell>
          <cell r="D3422" t="str">
            <v>Killeen-Temple, TX</v>
          </cell>
          <cell r="E3422">
            <v>46338</v>
          </cell>
          <cell r="F3422">
            <v>47</v>
          </cell>
          <cell r="G3422" t="str">
            <v>3rd Q</v>
          </cell>
          <cell r="H3422">
            <v>13.6</v>
          </cell>
        </row>
        <row r="3423">
          <cell r="A3423">
            <v>48099010202</v>
          </cell>
          <cell r="B3423" t="str">
            <v>Census Tract 102.02, Coryell County, Texas</v>
          </cell>
          <cell r="C3423" t="str">
            <v>Coryell</v>
          </cell>
          <cell r="D3423" t="str">
            <v>Killeen-Temple, TX</v>
          </cell>
          <cell r="E3423">
            <v>46260</v>
          </cell>
          <cell r="F3423">
            <v>48</v>
          </cell>
          <cell r="G3423" t="str">
            <v>3rd Q</v>
          </cell>
          <cell r="H3423">
            <v>17.4</v>
          </cell>
        </row>
        <row r="3424">
          <cell r="A3424">
            <v>48027022105</v>
          </cell>
          <cell r="B3424" t="str">
            <v>Census Tract 221.05, Bell County, Texas</v>
          </cell>
          <cell r="C3424" t="str">
            <v>Bell</v>
          </cell>
          <cell r="D3424" t="str">
            <v>Killeen-Temple, TX</v>
          </cell>
          <cell r="E3424">
            <v>46250</v>
          </cell>
          <cell r="F3424">
            <v>49</v>
          </cell>
          <cell r="G3424" t="str">
            <v>3rd Q</v>
          </cell>
          <cell r="H3424">
            <v>21.4</v>
          </cell>
        </row>
        <row r="3425">
          <cell r="A3425">
            <v>48099010101</v>
          </cell>
          <cell r="B3425" t="str">
            <v>Census Tract 101.01, Coryell County, Texas</v>
          </cell>
          <cell r="C3425" t="str">
            <v>Coryell</v>
          </cell>
          <cell r="D3425" t="str">
            <v>Killeen-Temple, TX</v>
          </cell>
          <cell r="E3425">
            <v>45000</v>
          </cell>
          <cell r="F3425">
            <v>50</v>
          </cell>
          <cell r="G3425" t="str">
            <v>3rd Q</v>
          </cell>
          <cell r="H3425">
            <v>12.8</v>
          </cell>
        </row>
        <row r="3426">
          <cell r="A3426">
            <v>48099010504</v>
          </cell>
          <cell r="B3426" t="str">
            <v>Census Tract 105.04, Coryell County, Texas</v>
          </cell>
          <cell r="C3426" t="str">
            <v>Coryell</v>
          </cell>
          <cell r="D3426" t="str">
            <v>Killeen-Temple, TX</v>
          </cell>
          <cell r="E3426">
            <v>43901</v>
          </cell>
          <cell r="F3426">
            <v>51</v>
          </cell>
          <cell r="G3426" t="str">
            <v>3rd Q</v>
          </cell>
          <cell r="H3426">
            <v>10.3</v>
          </cell>
        </row>
        <row r="3427">
          <cell r="A3427">
            <v>48027023104</v>
          </cell>
          <cell r="B3427" t="str">
            <v>Census Tract 231.04, Bell County, Texas</v>
          </cell>
          <cell r="C3427" t="str">
            <v>Bell</v>
          </cell>
          <cell r="D3427" t="str">
            <v>Killeen-Temple, TX</v>
          </cell>
          <cell r="E3427">
            <v>43697</v>
          </cell>
          <cell r="F3427">
            <v>52</v>
          </cell>
          <cell r="G3427" t="str">
            <v>3rd Q</v>
          </cell>
          <cell r="H3427">
            <v>12.8</v>
          </cell>
        </row>
        <row r="3428">
          <cell r="A3428">
            <v>48027020401</v>
          </cell>
          <cell r="B3428" t="str">
            <v>Census Tract 204.01, Bell County, Texas</v>
          </cell>
          <cell r="C3428" t="str">
            <v>Bell</v>
          </cell>
          <cell r="D3428" t="str">
            <v>Killeen-Temple, TX</v>
          </cell>
          <cell r="E3428">
            <v>43125</v>
          </cell>
          <cell r="F3428">
            <v>53</v>
          </cell>
          <cell r="G3428" t="str">
            <v>3rd Q</v>
          </cell>
          <cell r="H3428">
            <v>13.3</v>
          </cell>
        </row>
        <row r="3429">
          <cell r="A3429">
            <v>48027021601</v>
          </cell>
          <cell r="B3429" t="str">
            <v>Census Tract 216.01, Bell County, Texas</v>
          </cell>
          <cell r="C3429" t="str">
            <v>Bell</v>
          </cell>
          <cell r="D3429" t="str">
            <v>Killeen-Temple, TX</v>
          </cell>
          <cell r="E3429">
            <v>42708</v>
          </cell>
          <cell r="F3429">
            <v>54</v>
          </cell>
          <cell r="G3429" t="str">
            <v>3rd Q</v>
          </cell>
          <cell r="H3429">
            <v>21.2</v>
          </cell>
        </row>
        <row r="3430">
          <cell r="A3430">
            <v>48027020600</v>
          </cell>
          <cell r="B3430" t="str">
            <v>Census Tract 206, Bell County, Texas</v>
          </cell>
          <cell r="C3430" t="str">
            <v>Bell</v>
          </cell>
          <cell r="D3430" t="str">
            <v>Killeen-Temple, TX</v>
          </cell>
          <cell r="E3430">
            <v>42375</v>
          </cell>
          <cell r="F3430">
            <v>55</v>
          </cell>
          <cell r="G3430" t="str">
            <v>3rd Q</v>
          </cell>
          <cell r="H3430">
            <v>12</v>
          </cell>
        </row>
        <row r="3431">
          <cell r="A3431">
            <v>48027021201</v>
          </cell>
          <cell r="B3431" t="str">
            <v>Census Tract 212.01, Bell County, Texas</v>
          </cell>
          <cell r="C3431" t="str">
            <v>Bell</v>
          </cell>
          <cell r="D3431" t="str">
            <v>Killeen-Temple, TX</v>
          </cell>
          <cell r="E3431">
            <v>41225</v>
          </cell>
          <cell r="F3431">
            <v>56</v>
          </cell>
          <cell r="G3431" t="str">
            <v>3rd Q</v>
          </cell>
          <cell r="H3431">
            <v>14</v>
          </cell>
        </row>
        <row r="3432">
          <cell r="A3432">
            <v>48027022401</v>
          </cell>
          <cell r="B3432" t="str">
            <v>Census Tract 224.01, Bell County, Texas</v>
          </cell>
          <cell r="C3432" t="str">
            <v>Bell</v>
          </cell>
          <cell r="D3432" t="str">
            <v>Killeen-Temple, TX</v>
          </cell>
          <cell r="E3432">
            <v>41136</v>
          </cell>
          <cell r="F3432">
            <v>57</v>
          </cell>
          <cell r="G3432" t="str">
            <v>3rd Q</v>
          </cell>
          <cell r="H3432">
            <v>17.1</v>
          </cell>
        </row>
        <row r="3433">
          <cell r="A3433">
            <v>48027023103</v>
          </cell>
          <cell r="B3433" t="str">
            <v>Census Tract 231.03, Bell County, Texas</v>
          </cell>
          <cell r="C3433" t="str">
            <v>Bell</v>
          </cell>
          <cell r="D3433" t="str">
            <v>Killeen-Temple, TX</v>
          </cell>
          <cell r="E3433">
            <v>40325</v>
          </cell>
          <cell r="F3433">
            <v>58</v>
          </cell>
          <cell r="G3433" t="str">
            <v>3rd Q</v>
          </cell>
          <cell r="H3433">
            <v>19</v>
          </cell>
        </row>
        <row r="3434">
          <cell r="A3434">
            <v>48027023202</v>
          </cell>
          <cell r="B3434" t="str">
            <v>Census Tract 232.02, Bell County, Texas</v>
          </cell>
          <cell r="C3434" t="str">
            <v>Bell</v>
          </cell>
          <cell r="D3434" t="str">
            <v>Killeen-Temple, TX</v>
          </cell>
          <cell r="E3434">
            <v>40037</v>
          </cell>
          <cell r="F3434">
            <v>59</v>
          </cell>
          <cell r="G3434" t="str">
            <v>3rd Q</v>
          </cell>
          <cell r="H3434">
            <v>17.7</v>
          </cell>
        </row>
        <row r="3435">
          <cell r="A3435">
            <v>48099010601</v>
          </cell>
          <cell r="B3435" t="str">
            <v>Census Tract 106.01, Coryell County, Texas</v>
          </cell>
          <cell r="C3435" t="str">
            <v>Coryell</v>
          </cell>
          <cell r="D3435" t="str">
            <v>Killeen-Temple, TX</v>
          </cell>
          <cell r="E3435">
            <v>39504</v>
          </cell>
          <cell r="F3435">
            <v>60</v>
          </cell>
          <cell r="G3435" t="str">
            <v>3rd Q</v>
          </cell>
          <cell r="H3435">
            <v>25.6</v>
          </cell>
        </row>
        <row r="3436">
          <cell r="A3436">
            <v>48027021100</v>
          </cell>
          <cell r="B3436" t="str">
            <v>Census Tract 211, Bell County, Texas</v>
          </cell>
          <cell r="C3436" t="str">
            <v>Bell</v>
          </cell>
          <cell r="D3436" t="str">
            <v>Killeen-Temple, TX</v>
          </cell>
          <cell r="E3436">
            <v>39438</v>
          </cell>
          <cell r="F3436">
            <v>61</v>
          </cell>
          <cell r="G3436" t="str">
            <v>3rd Q</v>
          </cell>
          <cell r="H3436">
            <v>19.1</v>
          </cell>
        </row>
        <row r="3437">
          <cell r="A3437">
            <v>48281950100</v>
          </cell>
          <cell r="B3437" t="str">
            <v>Census Tract 9501, Lampasas County, Texas</v>
          </cell>
          <cell r="C3437" t="str">
            <v>Lampasas</v>
          </cell>
          <cell r="D3437" t="str">
            <v>Killeen-Temple, TX</v>
          </cell>
          <cell r="E3437">
            <v>39350</v>
          </cell>
          <cell r="F3437">
            <v>62</v>
          </cell>
          <cell r="G3437" t="str">
            <v>3rd Q</v>
          </cell>
          <cell r="H3437">
            <v>15</v>
          </cell>
        </row>
        <row r="3438">
          <cell r="A3438">
            <v>48281950500</v>
          </cell>
          <cell r="B3438" t="str">
            <v>Census Tract 9505, Lampasas County, Texas</v>
          </cell>
          <cell r="C3438" t="str">
            <v>Lampasas</v>
          </cell>
          <cell r="D3438" t="str">
            <v>Killeen-Temple, TX</v>
          </cell>
          <cell r="E3438">
            <v>39330</v>
          </cell>
          <cell r="F3438">
            <v>63</v>
          </cell>
          <cell r="G3438" t="str">
            <v>3rd Q</v>
          </cell>
          <cell r="H3438">
            <v>19.8</v>
          </cell>
        </row>
        <row r="3439">
          <cell r="A3439">
            <v>48027023203</v>
          </cell>
          <cell r="B3439" t="str">
            <v>Census Tract 232.03, Bell County, Texas</v>
          </cell>
          <cell r="C3439" t="str">
            <v>Bell</v>
          </cell>
          <cell r="D3439" t="str">
            <v>Killeen-Temple, TX</v>
          </cell>
          <cell r="E3439">
            <v>39271</v>
          </cell>
          <cell r="F3439">
            <v>64</v>
          </cell>
          <cell r="G3439" t="str">
            <v>3rd Q</v>
          </cell>
          <cell r="H3439">
            <v>4.9</v>
          </cell>
        </row>
        <row r="3440">
          <cell r="A3440">
            <v>48027023107</v>
          </cell>
          <cell r="B3440" t="str">
            <v>Census Tract 231.07, Bell County, Texas</v>
          </cell>
          <cell r="C3440" t="str">
            <v>Bell</v>
          </cell>
          <cell r="D3440" t="str">
            <v>Killeen-Temple, TX</v>
          </cell>
          <cell r="E3440">
            <v>39000</v>
          </cell>
          <cell r="F3440">
            <v>65</v>
          </cell>
          <cell r="G3440" t="str">
            <v>3rd Q</v>
          </cell>
          <cell r="H3440">
            <v>16.8</v>
          </cell>
        </row>
        <row r="3441">
          <cell r="A3441">
            <v>48099010502</v>
          </cell>
          <cell r="B3441" t="str">
            <v>Census Tract 105.02, Coryell County, Texas</v>
          </cell>
          <cell r="C3441" t="str">
            <v>Coryell</v>
          </cell>
          <cell r="D3441" t="str">
            <v>Killeen-Temple, TX</v>
          </cell>
          <cell r="E3441">
            <v>37396</v>
          </cell>
          <cell r="F3441">
            <v>66</v>
          </cell>
          <cell r="G3441" t="str">
            <v>3rd Q</v>
          </cell>
          <cell r="H3441">
            <v>18.7</v>
          </cell>
        </row>
        <row r="3442">
          <cell r="A3442">
            <v>48027021000</v>
          </cell>
          <cell r="B3442" t="str">
            <v>Census Tract 210, Bell County, Texas</v>
          </cell>
          <cell r="C3442" t="str">
            <v>Bell</v>
          </cell>
          <cell r="D3442" t="str">
            <v>Killeen-Temple, TX</v>
          </cell>
          <cell r="E3442">
            <v>37279</v>
          </cell>
          <cell r="F3442">
            <v>67</v>
          </cell>
          <cell r="G3442" t="str">
            <v>4th Q</v>
          </cell>
          <cell r="H3442">
            <v>18.8</v>
          </cell>
        </row>
        <row r="3443">
          <cell r="A3443">
            <v>48027022101</v>
          </cell>
          <cell r="B3443" t="str">
            <v>Census Tract 221.01, Bell County, Texas</v>
          </cell>
          <cell r="C3443" t="str">
            <v>Bell</v>
          </cell>
          <cell r="D3443" t="str">
            <v>Killeen-Temple, TX</v>
          </cell>
          <cell r="E3443">
            <v>37255</v>
          </cell>
          <cell r="F3443">
            <v>68</v>
          </cell>
          <cell r="G3443" t="str">
            <v>4th Q</v>
          </cell>
          <cell r="H3443">
            <v>23.3</v>
          </cell>
        </row>
        <row r="3444">
          <cell r="A3444">
            <v>48027023204</v>
          </cell>
          <cell r="B3444" t="str">
            <v>Census Tract 232.04, Bell County, Texas</v>
          </cell>
          <cell r="C3444" t="str">
            <v>Bell</v>
          </cell>
          <cell r="D3444" t="str">
            <v>Killeen-Temple, TX</v>
          </cell>
          <cell r="E3444">
            <v>36494</v>
          </cell>
          <cell r="F3444">
            <v>69</v>
          </cell>
          <cell r="G3444" t="str">
            <v>4th Q</v>
          </cell>
          <cell r="H3444">
            <v>15.2</v>
          </cell>
        </row>
        <row r="3445">
          <cell r="A3445">
            <v>48027022300</v>
          </cell>
          <cell r="B3445" t="str">
            <v>Census Tract 223, Bell County, Texas</v>
          </cell>
          <cell r="C3445" t="str">
            <v>Bell</v>
          </cell>
          <cell r="D3445" t="str">
            <v>Killeen-Temple, TX</v>
          </cell>
          <cell r="E3445">
            <v>35657</v>
          </cell>
          <cell r="F3445">
            <v>70</v>
          </cell>
          <cell r="G3445" t="str">
            <v>4th Q</v>
          </cell>
          <cell r="H3445">
            <v>22</v>
          </cell>
        </row>
        <row r="3446">
          <cell r="A3446">
            <v>48099010300</v>
          </cell>
          <cell r="B3446" t="str">
            <v>Census Tract 103, Coryell County, Texas</v>
          </cell>
          <cell r="C3446" t="str">
            <v>Coryell</v>
          </cell>
          <cell r="D3446" t="str">
            <v>Killeen-Temple, TX</v>
          </cell>
          <cell r="E3446">
            <v>35508</v>
          </cell>
          <cell r="F3446">
            <v>71</v>
          </cell>
          <cell r="G3446" t="str">
            <v>4th Q</v>
          </cell>
          <cell r="H3446">
            <v>25.3</v>
          </cell>
        </row>
        <row r="3447">
          <cell r="A3447">
            <v>48027022200</v>
          </cell>
          <cell r="B3447" t="str">
            <v>Census Tract 222, Bell County, Texas</v>
          </cell>
          <cell r="C3447" t="str">
            <v>Bell</v>
          </cell>
          <cell r="D3447" t="str">
            <v>Killeen-Temple, TX</v>
          </cell>
          <cell r="E3447">
            <v>34659</v>
          </cell>
          <cell r="F3447">
            <v>72</v>
          </cell>
          <cell r="G3447" t="str">
            <v>4th Q</v>
          </cell>
          <cell r="H3447">
            <v>15.2</v>
          </cell>
        </row>
        <row r="3448">
          <cell r="A3448">
            <v>48027022501</v>
          </cell>
          <cell r="B3448" t="str">
            <v>Census Tract 225.01, Bell County, Texas</v>
          </cell>
          <cell r="C3448" t="str">
            <v>Bell</v>
          </cell>
          <cell r="D3448" t="str">
            <v>Killeen-Temple, TX</v>
          </cell>
          <cell r="E3448">
            <v>34635</v>
          </cell>
          <cell r="F3448">
            <v>73</v>
          </cell>
          <cell r="G3448" t="str">
            <v>4th Q</v>
          </cell>
          <cell r="H3448">
            <v>10</v>
          </cell>
        </row>
        <row r="3449">
          <cell r="A3449">
            <v>48027022104</v>
          </cell>
          <cell r="B3449" t="str">
            <v>Census Tract 221.04, Bell County, Texas</v>
          </cell>
          <cell r="C3449" t="str">
            <v>Bell</v>
          </cell>
          <cell r="D3449" t="str">
            <v>Killeen-Temple, TX</v>
          </cell>
          <cell r="E3449">
            <v>32879</v>
          </cell>
          <cell r="F3449">
            <v>74</v>
          </cell>
          <cell r="G3449" t="str">
            <v>4th Q</v>
          </cell>
          <cell r="H3449">
            <v>25.6</v>
          </cell>
        </row>
        <row r="3450">
          <cell r="A3450">
            <v>48027022900</v>
          </cell>
          <cell r="B3450" t="str">
            <v>Census Tract 229, Bell County, Texas</v>
          </cell>
          <cell r="C3450" t="str">
            <v>Bell</v>
          </cell>
          <cell r="D3450" t="str">
            <v>Killeen-Temple, TX</v>
          </cell>
          <cell r="E3450">
            <v>31730</v>
          </cell>
          <cell r="F3450">
            <v>75</v>
          </cell>
          <cell r="G3450" t="str">
            <v>4th Q</v>
          </cell>
          <cell r="H3450">
            <v>28.3</v>
          </cell>
        </row>
        <row r="3451">
          <cell r="A3451">
            <v>48027020900</v>
          </cell>
          <cell r="B3451" t="str">
            <v>Census Tract 209, Bell County, Texas</v>
          </cell>
          <cell r="C3451" t="str">
            <v>Bell</v>
          </cell>
          <cell r="D3451" t="str">
            <v>Killeen-Temple, TX</v>
          </cell>
          <cell r="E3451">
            <v>28537</v>
          </cell>
          <cell r="F3451">
            <v>76</v>
          </cell>
          <cell r="G3451" t="str">
            <v>4th Q</v>
          </cell>
          <cell r="H3451">
            <v>20.8</v>
          </cell>
        </row>
        <row r="3452">
          <cell r="A3452">
            <v>48281950400</v>
          </cell>
          <cell r="B3452" t="str">
            <v>Census Tract 9504, Lampasas County, Texas</v>
          </cell>
          <cell r="C3452" t="str">
            <v>Lampasas</v>
          </cell>
          <cell r="D3452" t="str">
            <v>Killeen-Temple, TX</v>
          </cell>
          <cell r="E3452">
            <v>28467</v>
          </cell>
          <cell r="F3452">
            <v>77</v>
          </cell>
          <cell r="G3452" t="str">
            <v>4th Q</v>
          </cell>
          <cell r="H3452">
            <v>40.4</v>
          </cell>
        </row>
        <row r="3453">
          <cell r="A3453">
            <v>48027020702</v>
          </cell>
          <cell r="B3453" t="str">
            <v>Census Tract 207.02, Bell County, Texas</v>
          </cell>
          <cell r="C3453" t="str">
            <v>Bell</v>
          </cell>
          <cell r="D3453" t="str">
            <v>Killeen-Temple, TX</v>
          </cell>
          <cell r="E3453">
            <v>25714</v>
          </cell>
          <cell r="F3453">
            <v>78</v>
          </cell>
          <cell r="G3453" t="str">
            <v>4th Q</v>
          </cell>
          <cell r="H3453">
            <v>30.1</v>
          </cell>
        </row>
        <row r="3454">
          <cell r="A3454">
            <v>48027022600</v>
          </cell>
          <cell r="B3454" t="str">
            <v>Census Tract 226, Bell County, Texas</v>
          </cell>
          <cell r="C3454" t="str">
            <v>Bell</v>
          </cell>
          <cell r="D3454" t="str">
            <v>Killeen-Temple, TX</v>
          </cell>
          <cell r="E3454">
            <v>24603</v>
          </cell>
          <cell r="F3454">
            <v>79</v>
          </cell>
          <cell r="G3454" t="str">
            <v>4th Q</v>
          </cell>
          <cell r="H3454">
            <v>36.2</v>
          </cell>
        </row>
        <row r="3455">
          <cell r="A3455">
            <v>48027020800</v>
          </cell>
          <cell r="B3455" t="str">
            <v>Census Tract 208, Bell County, Texas</v>
          </cell>
          <cell r="C3455" t="str">
            <v>Bell</v>
          </cell>
          <cell r="D3455" t="str">
            <v>Killeen-Temple, TX</v>
          </cell>
          <cell r="E3455">
            <v>23469</v>
          </cell>
          <cell r="F3455">
            <v>80</v>
          </cell>
          <cell r="G3455" t="str">
            <v>4th Q</v>
          </cell>
          <cell r="H3455">
            <v>50.1</v>
          </cell>
        </row>
        <row r="3456">
          <cell r="A3456">
            <v>48027022801</v>
          </cell>
          <cell r="B3456" t="str">
            <v>Census Tract 228.01, Bell County, Texas</v>
          </cell>
          <cell r="C3456" t="str">
            <v>Bell</v>
          </cell>
          <cell r="D3456" t="str">
            <v>Killeen-Temple, TX</v>
          </cell>
          <cell r="E3456">
            <v>22807</v>
          </cell>
          <cell r="F3456">
            <v>81</v>
          </cell>
          <cell r="G3456" t="str">
            <v>4th Q</v>
          </cell>
          <cell r="H3456">
            <v>36.6</v>
          </cell>
        </row>
        <row r="3457">
          <cell r="A3457">
            <v>48027023500</v>
          </cell>
          <cell r="B3457" t="str">
            <v>Census Tract 235, Bell County, Texas</v>
          </cell>
          <cell r="C3457" t="str">
            <v>Bell</v>
          </cell>
          <cell r="D3457" t="str">
            <v>Killeen-Temple, TX</v>
          </cell>
          <cell r="E3457">
            <v>22806</v>
          </cell>
          <cell r="F3457">
            <v>82</v>
          </cell>
          <cell r="G3457" t="str">
            <v>4th Q</v>
          </cell>
          <cell r="H3457">
            <v>34.7</v>
          </cell>
        </row>
        <row r="3458">
          <cell r="A3458">
            <v>48027021602</v>
          </cell>
          <cell r="B3458" t="str">
            <v>Census Tract 216.02, Bell County, Texas</v>
          </cell>
          <cell r="C3458" t="str">
            <v>Bell</v>
          </cell>
          <cell r="D3458" t="str">
            <v>Killeen-Temple, TX</v>
          </cell>
          <cell r="E3458">
            <v>22014</v>
          </cell>
          <cell r="F3458">
            <v>83</v>
          </cell>
          <cell r="G3458" t="str">
            <v>4th Q</v>
          </cell>
          <cell r="H3458">
            <v>37.7</v>
          </cell>
        </row>
        <row r="3459">
          <cell r="A3459">
            <v>48027020701</v>
          </cell>
          <cell r="B3459" t="str">
            <v>Census Tract 207.01, Bell County, Texas</v>
          </cell>
          <cell r="C3459" t="str">
            <v>Bell</v>
          </cell>
          <cell r="D3459" t="str">
            <v>Killeen-Temple, TX</v>
          </cell>
          <cell r="E3459">
            <v>14277</v>
          </cell>
          <cell r="F3459">
            <v>84</v>
          </cell>
          <cell r="G3459" t="str">
            <v>4th Q</v>
          </cell>
          <cell r="H3459">
            <v>38.6</v>
          </cell>
        </row>
        <row r="3460">
          <cell r="A3460">
            <v>48099980000</v>
          </cell>
          <cell r="B3460" t="str">
            <v>Census Tract 9800, Coryell County, Texas</v>
          </cell>
          <cell r="C3460" t="str">
            <v>Coryell</v>
          </cell>
          <cell r="D3460" t="str">
            <v>Killeen-Temple, TX</v>
          </cell>
          <cell r="F3460">
            <v>85</v>
          </cell>
          <cell r="G3460" t="str">
            <v>4th Q</v>
          </cell>
          <cell r="H3460">
            <v>0</v>
          </cell>
        </row>
        <row r="3461">
          <cell r="A3461">
            <v>48099010503</v>
          </cell>
          <cell r="B3461" t="str">
            <v>Census Tract 105.03, Coryell County, Texas</v>
          </cell>
          <cell r="C3461" t="str">
            <v>Coryell</v>
          </cell>
          <cell r="D3461" t="str">
            <v>Killeen-Temple, TX</v>
          </cell>
          <cell r="F3461">
            <v>86</v>
          </cell>
          <cell r="G3461" t="str">
            <v>4th Q</v>
          </cell>
        </row>
        <row r="3462">
          <cell r="A3462">
            <v>48027980003</v>
          </cell>
          <cell r="B3462" t="str">
            <v>Census Tract 9800.03, Bell County, Texas</v>
          </cell>
          <cell r="C3462" t="str">
            <v>Bell</v>
          </cell>
          <cell r="D3462" t="str">
            <v>Killeen-Temple, TX</v>
          </cell>
          <cell r="F3462">
            <v>87</v>
          </cell>
          <cell r="G3462" t="str">
            <v>4th Q</v>
          </cell>
        </row>
        <row r="3463">
          <cell r="A3463">
            <v>48027980001</v>
          </cell>
          <cell r="B3463" t="str">
            <v>Census Tract 9800.01, Bell County, Texas</v>
          </cell>
          <cell r="C3463" t="str">
            <v>Bell</v>
          </cell>
          <cell r="D3463" t="str">
            <v>Killeen-Temple, TX</v>
          </cell>
          <cell r="F3463">
            <v>88</v>
          </cell>
          <cell r="G3463" t="str">
            <v>4th Q</v>
          </cell>
          <cell r="H3463">
            <v>0</v>
          </cell>
        </row>
        <row r="3464">
          <cell r="A3464">
            <v>48027980002</v>
          </cell>
          <cell r="B3464" t="str">
            <v>Census Tract 9800.02, Bell County, Texas</v>
          </cell>
          <cell r="C3464" t="str">
            <v>Bell</v>
          </cell>
          <cell r="D3464" t="str">
            <v>Killeen-Temple, TX</v>
          </cell>
          <cell r="F3464">
            <v>89</v>
          </cell>
          <cell r="G3464" t="str">
            <v>4th Q</v>
          </cell>
        </row>
        <row r="3465">
          <cell r="A3465">
            <v>48479001722</v>
          </cell>
          <cell r="B3465" t="str">
            <v>Census Tract 17.22, Webb County, Texas</v>
          </cell>
          <cell r="C3465" t="str">
            <v>Webb</v>
          </cell>
          <cell r="D3465" t="str">
            <v>Laredo, TX</v>
          </cell>
          <cell r="E3465">
            <v>94837</v>
          </cell>
          <cell r="F3465">
            <v>1</v>
          </cell>
          <cell r="G3465" t="str">
            <v>1st Q</v>
          </cell>
          <cell r="H3465">
            <v>5.4</v>
          </cell>
        </row>
        <row r="3466">
          <cell r="A3466">
            <v>48479001713</v>
          </cell>
          <cell r="B3466" t="str">
            <v>Census Tract 17.13, Webb County, Texas</v>
          </cell>
          <cell r="C3466" t="str">
            <v>Webb</v>
          </cell>
          <cell r="D3466" t="str">
            <v>Laredo, TX</v>
          </cell>
          <cell r="E3466">
            <v>80952</v>
          </cell>
          <cell r="F3466">
            <v>2</v>
          </cell>
          <cell r="G3466" t="str">
            <v>1st Q</v>
          </cell>
          <cell r="H3466">
            <v>7.4</v>
          </cell>
        </row>
        <row r="3467">
          <cell r="A3467">
            <v>48479001721</v>
          </cell>
          <cell r="B3467" t="str">
            <v>Census Tract 17.21, Webb County, Texas</v>
          </cell>
          <cell r="C3467" t="str">
            <v>Webb</v>
          </cell>
          <cell r="D3467" t="str">
            <v>Laredo, TX</v>
          </cell>
          <cell r="E3467">
            <v>79884</v>
          </cell>
          <cell r="F3467">
            <v>3</v>
          </cell>
          <cell r="G3467" t="str">
            <v>1st Q</v>
          </cell>
          <cell r="H3467">
            <v>15.8</v>
          </cell>
        </row>
        <row r="3468">
          <cell r="A3468">
            <v>48479001714</v>
          </cell>
          <cell r="B3468" t="str">
            <v>Census Tract 17.14, Webb County, Texas</v>
          </cell>
          <cell r="C3468" t="str">
            <v>Webb</v>
          </cell>
          <cell r="D3468" t="str">
            <v>Laredo, TX</v>
          </cell>
          <cell r="E3468">
            <v>76691</v>
          </cell>
          <cell r="F3468">
            <v>4</v>
          </cell>
          <cell r="G3468" t="str">
            <v>1st Q</v>
          </cell>
          <cell r="H3468">
            <v>10</v>
          </cell>
        </row>
        <row r="3469">
          <cell r="A3469">
            <v>48479001602</v>
          </cell>
          <cell r="B3469" t="str">
            <v>Census Tract 16.02, Webb County, Texas</v>
          </cell>
          <cell r="C3469" t="str">
            <v>Webb</v>
          </cell>
          <cell r="D3469" t="str">
            <v>Laredo, TX</v>
          </cell>
          <cell r="E3469">
            <v>62153</v>
          </cell>
          <cell r="F3469">
            <v>5</v>
          </cell>
          <cell r="G3469" t="str">
            <v>1st Q</v>
          </cell>
          <cell r="H3469">
            <v>10.5</v>
          </cell>
        </row>
        <row r="3470">
          <cell r="A3470">
            <v>48479001720</v>
          </cell>
          <cell r="B3470" t="str">
            <v>Census Tract 17.20, Webb County, Texas</v>
          </cell>
          <cell r="C3470" t="str">
            <v>Webb</v>
          </cell>
          <cell r="D3470" t="str">
            <v>Laredo, TX</v>
          </cell>
          <cell r="E3470">
            <v>58393</v>
          </cell>
          <cell r="F3470">
            <v>6</v>
          </cell>
          <cell r="G3470" t="str">
            <v>1st Q</v>
          </cell>
          <cell r="H3470">
            <v>12.8</v>
          </cell>
        </row>
        <row r="3471">
          <cell r="A3471">
            <v>48479001709</v>
          </cell>
          <cell r="B3471" t="str">
            <v>Census Tract 17.09, Webb County, Texas</v>
          </cell>
          <cell r="C3471" t="str">
            <v>Webb</v>
          </cell>
          <cell r="D3471" t="str">
            <v>Laredo, TX</v>
          </cell>
          <cell r="E3471">
            <v>58309</v>
          </cell>
          <cell r="F3471">
            <v>7</v>
          </cell>
          <cell r="G3471" t="str">
            <v>1st Q</v>
          </cell>
          <cell r="H3471">
            <v>17</v>
          </cell>
        </row>
        <row r="3472">
          <cell r="A3472">
            <v>48479001712</v>
          </cell>
          <cell r="B3472" t="str">
            <v>Census Tract 17.12, Webb County, Texas</v>
          </cell>
          <cell r="C3472" t="str">
            <v>Webb</v>
          </cell>
          <cell r="D3472" t="str">
            <v>Laredo, TX</v>
          </cell>
          <cell r="E3472">
            <v>56075</v>
          </cell>
          <cell r="F3472">
            <v>8</v>
          </cell>
          <cell r="G3472" t="str">
            <v>1st Q</v>
          </cell>
          <cell r="H3472">
            <v>4.9</v>
          </cell>
        </row>
        <row r="3473">
          <cell r="A3473">
            <v>48479001719</v>
          </cell>
          <cell r="B3473" t="str">
            <v>Census Tract 17.19, Webb County, Texas</v>
          </cell>
          <cell r="C3473" t="str">
            <v>Webb</v>
          </cell>
          <cell r="D3473" t="str">
            <v>Laredo, TX</v>
          </cell>
          <cell r="E3473">
            <v>52098</v>
          </cell>
          <cell r="F3473">
            <v>9</v>
          </cell>
          <cell r="G3473" t="str">
            <v>1st Q</v>
          </cell>
          <cell r="H3473">
            <v>18.3</v>
          </cell>
        </row>
        <row r="3474">
          <cell r="A3474">
            <v>48479001715</v>
          </cell>
          <cell r="B3474" t="str">
            <v>Census Tract 17.15, Webb County, Texas</v>
          </cell>
          <cell r="C3474" t="str">
            <v>Webb</v>
          </cell>
          <cell r="D3474" t="str">
            <v>Laredo, TX</v>
          </cell>
          <cell r="E3474">
            <v>52029</v>
          </cell>
          <cell r="F3474">
            <v>10</v>
          </cell>
          <cell r="G3474" t="str">
            <v>1st Q</v>
          </cell>
          <cell r="H3474">
            <v>12.9</v>
          </cell>
        </row>
        <row r="3475">
          <cell r="A3475">
            <v>48479001716</v>
          </cell>
          <cell r="B3475" t="str">
            <v>Census Tract 17.16, Webb County, Texas</v>
          </cell>
          <cell r="C3475" t="str">
            <v>Webb</v>
          </cell>
          <cell r="D3475" t="str">
            <v>Laredo, TX</v>
          </cell>
          <cell r="E3475">
            <v>50722</v>
          </cell>
          <cell r="F3475">
            <v>11</v>
          </cell>
          <cell r="G3475" t="str">
            <v>1st Q</v>
          </cell>
          <cell r="H3475">
            <v>16.7</v>
          </cell>
        </row>
        <row r="3476">
          <cell r="A3476">
            <v>48479001711</v>
          </cell>
          <cell r="B3476" t="str">
            <v>Census Tract 17.11, Webb County, Texas</v>
          </cell>
          <cell r="C3476" t="str">
            <v>Webb</v>
          </cell>
          <cell r="D3476" t="str">
            <v>Laredo, TX</v>
          </cell>
          <cell r="E3476">
            <v>47757</v>
          </cell>
          <cell r="F3476">
            <v>12</v>
          </cell>
          <cell r="G3476" t="str">
            <v>1st Q</v>
          </cell>
          <cell r="H3476">
            <v>11.2</v>
          </cell>
        </row>
        <row r="3477">
          <cell r="A3477">
            <v>48479001718</v>
          </cell>
          <cell r="B3477" t="str">
            <v>Census Tract 17.18, Webb County, Texas</v>
          </cell>
          <cell r="C3477" t="str">
            <v>Webb</v>
          </cell>
          <cell r="D3477" t="str">
            <v>Laredo, TX</v>
          </cell>
          <cell r="E3477">
            <v>46333</v>
          </cell>
          <cell r="F3477">
            <v>13</v>
          </cell>
          <cell r="G3477" t="str">
            <v>1st Q</v>
          </cell>
          <cell r="H3477">
            <v>29</v>
          </cell>
        </row>
        <row r="3478">
          <cell r="A3478">
            <v>48479001816</v>
          </cell>
          <cell r="B3478" t="str">
            <v>Census Tract 18.16, Webb County, Texas</v>
          </cell>
          <cell r="C3478" t="str">
            <v>Webb</v>
          </cell>
          <cell r="D3478" t="str">
            <v>Laredo, TX</v>
          </cell>
          <cell r="E3478">
            <v>46327</v>
          </cell>
          <cell r="F3478">
            <v>14</v>
          </cell>
          <cell r="G3478" t="str">
            <v>1st Q</v>
          </cell>
          <cell r="H3478">
            <v>20.3</v>
          </cell>
        </row>
        <row r="3479">
          <cell r="A3479">
            <v>48479001811</v>
          </cell>
          <cell r="B3479" t="str">
            <v>Census Tract 18.11, Webb County, Texas</v>
          </cell>
          <cell r="C3479" t="str">
            <v>Webb</v>
          </cell>
          <cell r="D3479" t="str">
            <v>Laredo, TX</v>
          </cell>
          <cell r="E3479">
            <v>43761</v>
          </cell>
          <cell r="F3479">
            <v>15</v>
          </cell>
          <cell r="G3479" t="str">
            <v>1st Q</v>
          </cell>
          <cell r="H3479">
            <v>13.6</v>
          </cell>
        </row>
        <row r="3480">
          <cell r="A3480">
            <v>48479001810</v>
          </cell>
          <cell r="B3480" t="str">
            <v>Census Tract 18.10, Webb County, Texas</v>
          </cell>
          <cell r="C3480" t="str">
            <v>Webb</v>
          </cell>
          <cell r="D3480" t="str">
            <v>Laredo, TX</v>
          </cell>
          <cell r="E3480">
            <v>43571</v>
          </cell>
          <cell r="F3480">
            <v>16</v>
          </cell>
          <cell r="G3480" t="str">
            <v>2nd Q</v>
          </cell>
          <cell r="H3480">
            <v>34</v>
          </cell>
        </row>
        <row r="3481">
          <cell r="A3481">
            <v>48479001601</v>
          </cell>
          <cell r="B3481" t="str">
            <v>Census Tract 16.01, Webb County, Texas</v>
          </cell>
          <cell r="C3481" t="str">
            <v>Webb</v>
          </cell>
          <cell r="D3481" t="str">
            <v>Laredo, TX</v>
          </cell>
          <cell r="E3481">
            <v>42782</v>
          </cell>
          <cell r="F3481">
            <v>17</v>
          </cell>
          <cell r="G3481" t="str">
            <v>2nd Q</v>
          </cell>
          <cell r="H3481">
            <v>17.4</v>
          </cell>
        </row>
        <row r="3482">
          <cell r="A3482">
            <v>48479001812</v>
          </cell>
          <cell r="B3482" t="str">
            <v>Census Tract 18.12, Webb County, Texas</v>
          </cell>
          <cell r="C3482" t="str">
            <v>Webb</v>
          </cell>
          <cell r="D3482" t="str">
            <v>Laredo, TX</v>
          </cell>
          <cell r="E3482">
            <v>42323</v>
          </cell>
          <cell r="F3482">
            <v>18</v>
          </cell>
          <cell r="G3482" t="str">
            <v>2nd Q</v>
          </cell>
          <cell r="H3482">
            <v>16.1</v>
          </cell>
        </row>
        <row r="3483">
          <cell r="A3483">
            <v>48479001710</v>
          </cell>
          <cell r="B3483" t="str">
            <v>Census Tract 17.10, Webb County, Texas</v>
          </cell>
          <cell r="C3483" t="str">
            <v>Webb</v>
          </cell>
          <cell r="D3483" t="str">
            <v>Laredo, TX</v>
          </cell>
          <cell r="E3483">
            <v>41563</v>
          </cell>
          <cell r="F3483">
            <v>19</v>
          </cell>
          <cell r="G3483" t="str">
            <v>2nd Q</v>
          </cell>
          <cell r="H3483">
            <v>22.8</v>
          </cell>
        </row>
        <row r="3484">
          <cell r="A3484">
            <v>48479001402</v>
          </cell>
          <cell r="B3484" t="str">
            <v>Census Tract 14.02, Webb County, Texas</v>
          </cell>
          <cell r="C3484" t="str">
            <v>Webb</v>
          </cell>
          <cell r="D3484" t="str">
            <v>Laredo, TX</v>
          </cell>
          <cell r="E3484">
            <v>39167</v>
          </cell>
          <cell r="F3484">
            <v>20</v>
          </cell>
          <cell r="G3484" t="str">
            <v>2nd Q</v>
          </cell>
          <cell r="H3484">
            <v>45.1</v>
          </cell>
        </row>
        <row r="3485">
          <cell r="A3485">
            <v>48479001813</v>
          </cell>
          <cell r="B3485" t="str">
            <v>Census Tract 18.13, Webb County, Texas</v>
          </cell>
          <cell r="C3485" t="str">
            <v>Webb</v>
          </cell>
          <cell r="D3485" t="str">
            <v>Laredo, TX</v>
          </cell>
          <cell r="E3485">
            <v>38750</v>
          </cell>
          <cell r="F3485">
            <v>21</v>
          </cell>
          <cell r="G3485" t="str">
            <v>2nd Q</v>
          </cell>
          <cell r="H3485">
            <v>26</v>
          </cell>
        </row>
        <row r="3486">
          <cell r="A3486">
            <v>48479001809</v>
          </cell>
          <cell r="B3486" t="str">
            <v>Census Tract 18.09, Webb County, Texas</v>
          </cell>
          <cell r="C3486" t="str">
            <v>Webb</v>
          </cell>
          <cell r="D3486" t="str">
            <v>Laredo, TX</v>
          </cell>
          <cell r="E3486">
            <v>38657</v>
          </cell>
          <cell r="F3486">
            <v>22</v>
          </cell>
          <cell r="G3486" t="str">
            <v>2nd Q</v>
          </cell>
          <cell r="H3486">
            <v>34.3</v>
          </cell>
        </row>
        <row r="3487">
          <cell r="A3487">
            <v>48479001101</v>
          </cell>
          <cell r="B3487" t="str">
            <v>Census Tract 11.01, Webb County, Texas</v>
          </cell>
          <cell r="C3487" t="str">
            <v>Webb</v>
          </cell>
          <cell r="D3487" t="str">
            <v>Laredo, TX</v>
          </cell>
          <cell r="E3487">
            <v>38585</v>
          </cell>
          <cell r="F3487">
            <v>23</v>
          </cell>
          <cell r="G3487" t="str">
            <v>2nd Q</v>
          </cell>
          <cell r="H3487">
            <v>34.1</v>
          </cell>
        </row>
        <row r="3488">
          <cell r="A3488">
            <v>48479001105</v>
          </cell>
          <cell r="B3488" t="str">
            <v>Census Tract 11.05, Webb County, Texas</v>
          </cell>
          <cell r="C3488" t="str">
            <v>Webb</v>
          </cell>
          <cell r="D3488" t="str">
            <v>Laredo, TX</v>
          </cell>
          <cell r="E3488">
            <v>38245</v>
          </cell>
          <cell r="F3488">
            <v>24</v>
          </cell>
          <cell r="G3488" t="str">
            <v>2nd Q</v>
          </cell>
          <cell r="H3488">
            <v>40.4</v>
          </cell>
        </row>
        <row r="3489">
          <cell r="A3489">
            <v>48479001807</v>
          </cell>
          <cell r="B3489" t="str">
            <v>Census Tract 18.07, Webb County, Texas</v>
          </cell>
          <cell r="C3489" t="str">
            <v>Webb</v>
          </cell>
          <cell r="D3489" t="str">
            <v>Laredo, TX</v>
          </cell>
          <cell r="E3489">
            <v>35462</v>
          </cell>
          <cell r="F3489">
            <v>25</v>
          </cell>
          <cell r="G3489" t="str">
            <v>2nd Q</v>
          </cell>
          <cell r="H3489">
            <v>31.8</v>
          </cell>
        </row>
        <row r="3490">
          <cell r="A3490">
            <v>48479000108</v>
          </cell>
          <cell r="B3490" t="str">
            <v>Census Tract 1.08, Webb County, Texas</v>
          </cell>
          <cell r="C3490" t="str">
            <v>Webb</v>
          </cell>
          <cell r="D3490" t="str">
            <v>Laredo, TX</v>
          </cell>
          <cell r="E3490">
            <v>34688</v>
          </cell>
          <cell r="F3490">
            <v>26</v>
          </cell>
          <cell r="G3490" t="str">
            <v>2nd Q</v>
          </cell>
          <cell r="H3490">
            <v>30.1</v>
          </cell>
        </row>
        <row r="3491">
          <cell r="A3491">
            <v>48479001814</v>
          </cell>
          <cell r="B3491" t="str">
            <v>Census Tract 18.14, Webb County, Texas</v>
          </cell>
          <cell r="C3491" t="str">
            <v>Webb</v>
          </cell>
          <cell r="D3491" t="str">
            <v>Laredo, TX</v>
          </cell>
          <cell r="E3491">
            <v>33107</v>
          </cell>
          <cell r="F3491">
            <v>27</v>
          </cell>
          <cell r="G3491" t="str">
            <v>2nd Q</v>
          </cell>
          <cell r="H3491">
            <v>36.1</v>
          </cell>
        </row>
        <row r="3492">
          <cell r="A3492">
            <v>48479001717</v>
          </cell>
          <cell r="B3492" t="str">
            <v>Census Tract 17.17, Webb County, Texas</v>
          </cell>
          <cell r="C3492" t="str">
            <v>Webb</v>
          </cell>
          <cell r="D3492" t="str">
            <v>Laredo, TX</v>
          </cell>
          <cell r="E3492">
            <v>32896</v>
          </cell>
          <cell r="F3492">
            <v>28</v>
          </cell>
          <cell r="G3492" t="str">
            <v>2nd Q</v>
          </cell>
          <cell r="H3492">
            <v>48</v>
          </cell>
        </row>
        <row r="3493">
          <cell r="A3493">
            <v>48479001502</v>
          </cell>
          <cell r="B3493" t="str">
            <v>Census Tract 15.02, Webb County, Texas</v>
          </cell>
          <cell r="C3493" t="str">
            <v>Webb</v>
          </cell>
          <cell r="D3493" t="str">
            <v>Laredo, TX</v>
          </cell>
          <cell r="E3493">
            <v>32826</v>
          </cell>
          <cell r="F3493">
            <v>29</v>
          </cell>
          <cell r="G3493" t="str">
            <v>2nd Q</v>
          </cell>
          <cell r="H3493">
            <v>31.7</v>
          </cell>
        </row>
        <row r="3494">
          <cell r="A3494">
            <v>48479001808</v>
          </cell>
          <cell r="B3494" t="str">
            <v>Census Tract 18.08, Webb County, Texas</v>
          </cell>
          <cell r="C3494" t="str">
            <v>Webb</v>
          </cell>
          <cell r="D3494" t="str">
            <v>Laredo, TX</v>
          </cell>
          <cell r="E3494">
            <v>32799</v>
          </cell>
          <cell r="F3494">
            <v>30</v>
          </cell>
          <cell r="G3494" t="str">
            <v>2nd Q</v>
          </cell>
          <cell r="H3494">
            <v>37</v>
          </cell>
        </row>
        <row r="3495">
          <cell r="A3495">
            <v>48479000904</v>
          </cell>
          <cell r="B3495" t="str">
            <v>Census Tract 9.04, Webb County, Texas</v>
          </cell>
          <cell r="C3495" t="str">
            <v>Webb</v>
          </cell>
          <cell r="D3495" t="str">
            <v>Laredo, TX</v>
          </cell>
          <cell r="E3495">
            <v>32644</v>
          </cell>
          <cell r="F3495">
            <v>31</v>
          </cell>
          <cell r="G3495" t="str">
            <v>3rd Q</v>
          </cell>
          <cell r="H3495">
            <v>42.9</v>
          </cell>
        </row>
        <row r="3496">
          <cell r="A3496">
            <v>48479001001</v>
          </cell>
          <cell r="B3496" t="str">
            <v>Census Tract 10.01, Webb County, Texas</v>
          </cell>
          <cell r="C3496" t="str">
            <v>Webb</v>
          </cell>
          <cell r="D3496" t="str">
            <v>Laredo, TX</v>
          </cell>
          <cell r="E3496">
            <v>32473</v>
          </cell>
          <cell r="F3496">
            <v>32</v>
          </cell>
          <cell r="G3496" t="str">
            <v>3rd Q</v>
          </cell>
          <cell r="H3496">
            <v>36.5</v>
          </cell>
        </row>
        <row r="3497">
          <cell r="A3497">
            <v>48479001104</v>
          </cell>
          <cell r="B3497" t="str">
            <v>Census Tract 11.04, Webb County, Texas</v>
          </cell>
          <cell r="C3497" t="str">
            <v>Webb</v>
          </cell>
          <cell r="D3497" t="str">
            <v>Laredo, TX</v>
          </cell>
          <cell r="E3497">
            <v>32151</v>
          </cell>
          <cell r="F3497">
            <v>33</v>
          </cell>
          <cell r="G3497" t="str">
            <v>3rd Q</v>
          </cell>
          <cell r="H3497">
            <v>26.7</v>
          </cell>
        </row>
        <row r="3498">
          <cell r="A3498">
            <v>48479001806</v>
          </cell>
          <cell r="B3498" t="str">
            <v>Census Tract 18.06, Webb County, Texas</v>
          </cell>
          <cell r="C3498" t="str">
            <v>Webb</v>
          </cell>
          <cell r="D3498" t="str">
            <v>Laredo, TX</v>
          </cell>
          <cell r="E3498">
            <v>31223</v>
          </cell>
          <cell r="F3498">
            <v>34</v>
          </cell>
          <cell r="G3498" t="str">
            <v>3rd Q</v>
          </cell>
          <cell r="H3498">
            <v>40.1</v>
          </cell>
        </row>
        <row r="3499">
          <cell r="A3499">
            <v>48479000602</v>
          </cell>
          <cell r="B3499" t="str">
            <v>Census Tract 6.02, Webb County, Texas</v>
          </cell>
          <cell r="C3499" t="str">
            <v>Webb</v>
          </cell>
          <cell r="D3499" t="str">
            <v>Laredo, TX</v>
          </cell>
          <cell r="E3499">
            <v>30365</v>
          </cell>
          <cell r="F3499">
            <v>35</v>
          </cell>
          <cell r="G3499" t="str">
            <v>3rd Q</v>
          </cell>
          <cell r="H3499">
            <v>27.6</v>
          </cell>
        </row>
        <row r="3500">
          <cell r="A3500">
            <v>48479001706</v>
          </cell>
          <cell r="B3500" t="str">
            <v>Census Tract 17.06, Webb County, Texas</v>
          </cell>
          <cell r="C3500" t="str">
            <v>Webb</v>
          </cell>
          <cell r="D3500" t="str">
            <v>Laredo, TX</v>
          </cell>
          <cell r="E3500">
            <v>29815</v>
          </cell>
          <cell r="F3500">
            <v>36</v>
          </cell>
          <cell r="G3500" t="str">
            <v>3rd Q</v>
          </cell>
          <cell r="H3500">
            <v>42.3</v>
          </cell>
        </row>
        <row r="3501">
          <cell r="A3501">
            <v>48479000106</v>
          </cell>
          <cell r="B3501" t="str">
            <v>Census Tract 1.06, Webb County, Texas</v>
          </cell>
          <cell r="C3501" t="str">
            <v>Webb</v>
          </cell>
          <cell r="D3501" t="str">
            <v>Laredo, TX</v>
          </cell>
          <cell r="E3501">
            <v>28375</v>
          </cell>
          <cell r="F3501">
            <v>37</v>
          </cell>
          <cell r="G3501" t="str">
            <v>3rd Q</v>
          </cell>
          <cell r="H3501">
            <v>52.7</v>
          </cell>
        </row>
        <row r="3502">
          <cell r="A3502">
            <v>48479000601</v>
          </cell>
          <cell r="B3502" t="str">
            <v>Census Tract 6.01, Webb County, Texas</v>
          </cell>
          <cell r="C3502" t="str">
            <v>Webb</v>
          </cell>
          <cell r="D3502" t="str">
            <v>Laredo, TX</v>
          </cell>
          <cell r="E3502">
            <v>27396</v>
          </cell>
          <cell r="F3502">
            <v>38</v>
          </cell>
          <cell r="G3502" t="str">
            <v>3rd Q</v>
          </cell>
          <cell r="H3502">
            <v>52.2</v>
          </cell>
        </row>
        <row r="3503">
          <cell r="A3503">
            <v>48479001501</v>
          </cell>
          <cell r="B3503" t="str">
            <v>Census Tract 15.01, Webb County, Texas</v>
          </cell>
          <cell r="C3503" t="str">
            <v>Webb</v>
          </cell>
          <cell r="D3503" t="str">
            <v>Laredo, TX</v>
          </cell>
          <cell r="E3503">
            <v>27173</v>
          </cell>
          <cell r="F3503">
            <v>39</v>
          </cell>
          <cell r="G3503" t="str">
            <v>3rd Q</v>
          </cell>
          <cell r="H3503">
            <v>42.4</v>
          </cell>
        </row>
        <row r="3504">
          <cell r="A3504">
            <v>48479001815</v>
          </cell>
          <cell r="B3504" t="str">
            <v>Census Tract 18.15, Webb County, Texas</v>
          </cell>
          <cell r="C3504" t="str">
            <v>Webb</v>
          </cell>
          <cell r="D3504" t="str">
            <v>Laredo, TX</v>
          </cell>
          <cell r="E3504">
            <v>26917</v>
          </cell>
          <cell r="F3504">
            <v>40</v>
          </cell>
          <cell r="G3504" t="str">
            <v>3rd Q</v>
          </cell>
          <cell r="H3504">
            <v>41.1</v>
          </cell>
        </row>
        <row r="3505">
          <cell r="A3505">
            <v>48479000901</v>
          </cell>
          <cell r="B3505" t="str">
            <v>Census Tract 9.01, Webb County, Texas</v>
          </cell>
          <cell r="C3505" t="str">
            <v>Webb</v>
          </cell>
          <cell r="D3505" t="str">
            <v>Laredo, TX</v>
          </cell>
          <cell r="E3505">
            <v>26635</v>
          </cell>
          <cell r="F3505">
            <v>41</v>
          </cell>
          <cell r="G3505" t="str">
            <v>3rd Q</v>
          </cell>
          <cell r="H3505">
            <v>48</v>
          </cell>
        </row>
        <row r="3506">
          <cell r="A3506">
            <v>48479001817</v>
          </cell>
          <cell r="B3506" t="str">
            <v>Census Tract 18.17, Webb County, Texas</v>
          </cell>
          <cell r="C3506" t="str">
            <v>Webb</v>
          </cell>
          <cell r="D3506" t="str">
            <v>Laredo, TX</v>
          </cell>
          <cell r="E3506">
            <v>26603</v>
          </cell>
          <cell r="F3506">
            <v>42</v>
          </cell>
          <cell r="G3506" t="str">
            <v>3rd Q</v>
          </cell>
          <cell r="H3506">
            <v>38.2</v>
          </cell>
        </row>
        <row r="3507">
          <cell r="A3507">
            <v>48479000200</v>
          </cell>
          <cell r="B3507" t="str">
            <v>Census Tract 2, Webb County, Texas</v>
          </cell>
          <cell r="C3507" t="str">
            <v>Webb</v>
          </cell>
          <cell r="D3507" t="str">
            <v>Laredo, TX</v>
          </cell>
          <cell r="E3507">
            <v>26105</v>
          </cell>
          <cell r="F3507">
            <v>43</v>
          </cell>
          <cell r="G3507" t="str">
            <v>3rd Q</v>
          </cell>
          <cell r="H3507">
            <v>54.4</v>
          </cell>
        </row>
        <row r="3508">
          <cell r="A3508">
            <v>48479001103</v>
          </cell>
          <cell r="B3508" t="str">
            <v>Census Tract 11.03, Webb County, Texas</v>
          </cell>
          <cell r="C3508" t="str">
            <v>Webb</v>
          </cell>
          <cell r="D3508" t="str">
            <v>Laredo, TX</v>
          </cell>
          <cell r="E3508">
            <v>25664</v>
          </cell>
          <cell r="F3508">
            <v>44</v>
          </cell>
          <cell r="G3508" t="str">
            <v>3rd Q</v>
          </cell>
          <cell r="H3508">
            <v>36.4</v>
          </cell>
        </row>
        <row r="3509">
          <cell r="A3509">
            <v>48479000101</v>
          </cell>
          <cell r="B3509" t="str">
            <v>Census Tract 1.01, Webb County, Texas</v>
          </cell>
          <cell r="C3509" t="str">
            <v>Webb</v>
          </cell>
          <cell r="D3509" t="str">
            <v>Laredo, TX</v>
          </cell>
          <cell r="E3509">
            <v>25572</v>
          </cell>
          <cell r="F3509">
            <v>45</v>
          </cell>
          <cell r="G3509" t="str">
            <v>3rd Q</v>
          </cell>
          <cell r="H3509">
            <v>47.5</v>
          </cell>
        </row>
        <row r="3510">
          <cell r="A3510">
            <v>48479001300</v>
          </cell>
          <cell r="B3510" t="str">
            <v>Census Tract 13, Webb County, Texas</v>
          </cell>
          <cell r="C3510" t="str">
            <v>Webb</v>
          </cell>
          <cell r="D3510" t="str">
            <v>Laredo, TX</v>
          </cell>
          <cell r="E3510">
            <v>25204</v>
          </cell>
          <cell r="F3510">
            <v>46</v>
          </cell>
          <cell r="G3510" t="str">
            <v>4th Q</v>
          </cell>
          <cell r="H3510">
            <v>57.2</v>
          </cell>
        </row>
        <row r="3511">
          <cell r="A3511">
            <v>48479000105</v>
          </cell>
          <cell r="B3511" t="str">
            <v>Census Tract 1.05, Webb County, Texas</v>
          </cell>
          <cell r="C3511" t="str">
            <v>Webb</v>
          </cell>
          <cell r="D3511" t="str">
            <v>Laredo, TX</v>
          </cell>
          <cell r="E3511">
            <v>24800</v>
          </cell>
          <cell r="F3511">
            <v>47</v>
          </cell>
          <cell r="G3511" t="str">
            <v>4th Q</v>
          </cell>
          <cell r="H3511">
            <v>45.9</v>
          </cell>
        </row>
        <row r="3512">
          <cell r="A3512">
            <v>48479001004</v>
          </cell>
          <cell r="B3512" t="str">
            <v>Census Tract 10.04, Webb County, Texas</v>
          </cell>
          <cell r="C3512" t="str">
            <v>Webb</v>
          </cell>
          <cell r="D3512" t="str">
            <v>Laredo, TX</v>
          </cell>
          <cell r="E3512">
            <v>24219</v>
          </cell>
          <cell r="F3512">
            <v>48</v>
          </cell>
          <cell r="G3512" t="str">
            <v>4th Q</v>
          </cell>
          <cell r="H3512">
            <v>39.4</v>
          </cell>
        </row>
        <row r="3513">
          <cell r="A3513">
            <v>48479001003</v>
          </cell>
          <cell r="B3513" t="str">
            <v>Census Tract 10.03, Webb County, Texas</v>
          </cell>
          <cell r="C3513" t="str">
            <v>Webb</v>
          </cell>
          <cell r="D3513" t="str">
            <v>Laredo, TX</v>
          </cell>
          <cell r="E3513">
            <v>24167</v>
          </cell>
          <cell r="F3513">
            <v>49</v>
          </cell>
          <cell r="G3513" t="str">
            <v>4th Q</v>
          </cell>
          <cell r="H3513">
            <v>47.5</v>
          </cell>
        </row>
        <row r="3514">
          <cell r="A3514">
            <v>48479000107</v>
          </cell>
          <cell r="B3514" t="str">
            <v>Census Tract 1.07, Webb County, Texas</v>
          </cell>
          <cell r="C3514" t="str">
            <v>Webb</v>
          </cell>
          <cell r="D3514" t="str">
            <v>Laredo, TX</v>
          </cell>
          <cell r="E3514">
            <v>23454</v>
          </cell>
          <cell r="F3514">
            <v>50</v>
          </cell>
          <cell r="G3514" t="str">
            <v>4th Q</v>
          </cell>
          <cell r="H3514">
            <v>60.5</v>
          </cell>
        </row>
        <row r="3515">
          <cell r="A3515">
            <v>48479000700</v>
          </cell>
          <cell r="B3515" t="str">
            <v>Census Tract 7, Webb County, Texas</v>
          </cell>
          <cell r="C3515" t="str">
            <v>Webb</v>
          </cell>
          <cell r="D3515" t="str">
            <v>Laredo, TX</v>
          </cell>
          <cell r="E3515">
            <v>21364</v>
          </cell>
          <cell r="F3515">
            <v>51</v>
          </cell>
          <cell r="G3515" t="str">
            <v>4th Q</v>
          </cell>
          <cell r="H3515">
            <v>43.6</v>
          </cell>
        </row>
        <row r="3516">
          <cell r="A3516">
            <v>48479001818</v>
          </cell>
          <cell r="B3516" t="str">
            <v>Census Tract 18.18, Webb County, Texas</v>
          </cell>
          <cell r="C3516" t="str">
            <v>Webb</v>
          </cell>
          <cell r="D3516" t="str">
            <v>Laredo, TX</v>
          </cell>
          <cell r="E3516">
            <v>21134</v>
          </cell>
          <cell r="F3516">
            <v>52</v>
          </cell>
          <cell r="G3516" t="str">
            <v>4th Q</v>
          </cell>
          <cell r="H3516">
            <v>46.5</v>
          </cell>
        </row>
        <row r="3517">
          <cell r="A3517">
            <v>48479000800</v>
          </cell>
          <cell r="B3517" t="str">
            <v>Census Tract 8, Webb County, Texas</v>
          </cell>
          <cell r="C3517" t="str">
            <v>Webb</v>
          </cell>
          <cell r="D3517" t="str">
            <v>Laredo, TX</v>
          </cell>
          <cell r="E3517">
            <v>20759</v>
          </cell>
          <cell r="F3517">
            <v>53</v>
          </cell>
          <cell r="G3517" t="str">
            <v>4th Q</v>
          </cell>
          <cell r="H3517">
            <v>49.2</v>
          </cell>
        </row>
        <row r="3518">
          <cell r="A3518">
            <v>48479001201</v>
          </cell>
          <cell r="B3518" t="str">
            <v>Census Tract 12.01, Webb County, Texas</v>
          </cell>
          <cell r="C3518" t="str">
            <v>Webb</v>
          </cell>
          <cell r="D3518" t="str">
            <v>Laredo, TX</v>
          </cell>
          <cell r="E3518">
            <v>19234</v>
          </cell>
          <cell r="F3518">
            <v>54</v>
          </cell>
          <cell r="G3518" t="str">
            <v>4th Q</v>
          </cell>
          <cell r="H3518">
            <v>35.2</v>
          </cell>
        </row>
        <row r="3519">
          <cell r="A3519">
            <v>48479000109</v>
          </cell>
          <cell r="B3519" t="str">
            <v>Census Tract 1.09, Webb County, Texas</v>
          </cell>
          <cell r="C3519" t="str">
            <v>Webb</v>
          </cell>
          <cell r="D3519" t="str">
            <v>Laredo, TX</v>
          </cell>
          <cell r="E3519">
            <v>18883</v>
          </cell>
          <cell r="F3519">
            <v>55</v>
          </cell>
          <cell r="G3519" t="str">
            <v>4th Q</v>
          </cell>
          <cell r="H3519">
            <v>55.3</v>
          </cell>
        </row>
        <row r="3520">
          <cell r="A3520">
            <v>48479001202</v>
          </cell>
          <cell r="B3520" t="str">
            <v>Census Tract 12.02, Webb County, Texas</v>
          </cell>
          <cell r="C3520" t="str">
            <v>Webb</v>
          </cell>
          <cell r="D3520" t="str">
            <v>Laredo, TX</v>
          </cell>
          <cell r="E3520">
            <v>17792</v>
          </cell>
          <cell r="F3520">
            <v>56</v>
          </cell>
          <cell r="G3520" t="str">
            <v>4th Q</v>
          </cell>
          <cell r="H3520">
            <v>54.6</v>
          </cell>
        </row>
        <row r="3521">
          <cell r="A3521">
            <v>48479000300</v>
          </cell>
          <cell r="B3521" t="str">
            <v>Census Tract 3, Webb County, Texas</v>
          </cell>
          <cell r="C3521" t="str">
            <v>Webb</v>
          </cell>
          <cell r="D3521" t="str">
            <v>Laredo, TX</v>
          </cell>
          <cell r="E3521">
            <v>17393</v>
          </cell>
          <cell r="F3521">
            <v>57</v>
          </cell>
          <cell r="G3521" t="str">
            <v>4th Q</v>
          </cell>
          <cell r="H3521">
            <v>51.9</v>
          </cell>
        </row>
        <row r="3522">
          <cell r="A3522">
            <v>48479001401</v>
          </cell>
          <cell r="B3522" t="str">
            <v>Census Tract 14.01, Webb County, Texas</v>
          </cell>
          <cell r="C3522" t="str">
            <v>Webb</v>
          </cell>
          <cell r="D3522" t="str">
            <v>Laredo, TX</v>
          </cell>
          <cell r="E3522">
            <v>16892</v>
          </cell>
          <cell r="F3522">
            <v>58</v>
          </cell>
          <cell r="G3522" t="str">
            <v>4th Q</v>
          </cell>
          <cell r="H3522">
            <v>62.2</v>
          </cell>
        </row>
        <row r="3523">
          <cell r="A3523">
            <v>48479000903</v>
          </cell>
          <cell r="B3523" t="str">
            <v>Census Tract 9.03, Webb County, Texas</v>
          </cell>
          <cell r="C3523" t="str">
            <v>Webb</v>
          </cell>
          <cell r="D3523" t="str">
            <v>Laredo, TX</v>
          </cell>
          <cell r="E3523">
            <v>14905</v>
          </cell>
          <cell r="F3523">
            <v>59</v>
          </cell>
          <cell r="G3523" t="str">
            <v>4th Q</v>
          </cell>
          <cell r="H3523">
            <v>61.2</v>
          </cell>
        </row>
        <row r="3524">
          <cell r="A3524">
            <v>48479001900</v>
          </cell>
          <cell r="B3524" t="str">
            <v>Census Tract 19, Webb County, Texas</v>
          </cell>
          <cell r="C3524" t="str">
            <v>Webb</v>
          </cell>
          <cell r="D3524" t="str">
            <v>Laredo, TX</v>
          </cell>
          <cell r="E3524">
            <v>14211</v>
          </cell>
          <cell r="F3524">
            <v>60</v>
          </cell>
          <cell r="G3524" t="str">
            <v>4th Q</v>
          </cell>
          <cell r="H3524">
            <v>59.5</v>
          </cell>
        </row>
        <row r="3525">
          <cell r="A3525">
            <v>48479980000</v>
          </cell>
          <cell r="B3525" t="str">
            <v>Census Tract 9800, Webb County, Texas</v>
          </cell>
          <cell r="C3525" t="str">
            <v>Webb</v>
          </cell>
          <cell r="D3525" t="str">
            <v>Laredo, TX</v>
          </cell>
          <cell r="F3525">
            <v>61</v>
          </cell>
          <cell r="G3525" t="str">
            <v>4th Q</v>
          </cell>
        </row>
        <row r="3526">
          <cell r="A3526">
            <v>48183000501</v>
          </cell>
          <cell r="B3526" t="str">
            <v>Census Tract 5.01, Gregg County, Texas</v>
          </cell>
          <cell r="C3526" t="str">
            <v>Gregg</v>
          </cell>
          <cell r="D3526" t="str">
            <v>Longview, TX</v>
          </cell>
          <cell r="E3526">
            <v>74688</v>
          </cell>
          <cell r="F3526">
            <v>1</v>
          </cell>
          <cell r="G3526" t="str">
            <v>1st Q</v>
          </cell>
          <cell r="H3526">
            <v>3</v>
          </cell>
        </row>
        <row r="3527">
          <cell r="A3527">
            <v>48183010100</v>
          </cell>
          <cell r="B3527" t="str">
            <v>Census Tract 101, Gregg County, Texas</v>
          </cell>
          <cell r="C3527" t="str">
            <v>Gregg</v>
          </cell>
          <cell r="D3527" t="str">
            <v>Longview, TX</v>
          </cell>
          <cell r="E3527">
            <v>62619</v>
          </cell>
          <cell r="F3527">
            <v>2</v>
          </cell>
          <cell r="G3527" t="str">
            <v>1st Q</v>
          </cell>
          <cell r="H3527">
            <v>4.3</v>
          </cell>
        </row>
        <row r="3528">
          <cell r="A3528">
            <v>48459950700</v>
          </cell>
          <cell r="B3528" t="str">
            <v>Census Tract 9507, Upshur County, Texas</v>
          </cell>
          <cell r="C3528" t="str">
            <v>Upshur</v>
          </cell>
          <cell r="D3528" t="str">
            <v>Longview, TX</v>
          </cell>
          <cell r="E3528">
            <v>59423</v>
          </cell>
          <cell r="F3528">
            <v>3</v>
          </cell>
          <cell r="G3528" t="str">
            <v>1st Q</v>
          </cell>
          <cell r="H3528">
            <v>11.3</v>
          </cell>
        </row>
        <row r="3529">
          <cell r="A3529">
            <v>48183000600</v>
          </cell>
          <cell r="B3529" t="str">
            <v>Census Tract 6, Gregg County, Texas</v>
          </cell>
          <cell r="C3529" t="str">
            <v>Gregg</v>
          </cell>
          <cell r="D3529" t="str">
            <v>Longview, TX</v>
          </cell>
          <cell r="E3529">
            <v>59239</v>
          </cell>
          <cell r="F3529">
            <v>4</v>
          </cell>
          <cell r="G3529" t="str">
            <v>1st Q</v>
          </cell>
          <cell r="H3529">
            <v>4.8</v>
          </cell>
        </row>
        <row r="3530">
          <cell r="A3530">
            <v>48183010302</v>
          </cell>
          <cell r="B3530" t="str">
            <v>Census Tract 103.02, Gregg County, Texas</v>
          </cell>
          <cell r="C3530" t="str">
            <v>Gregg</v>
          </cell>
          <cell r="D3530" t="str">
            <v>Longview, TX</v>
          </cell>
          <cell r="E3530">
            <v>56164</v>
          </cell>
          <cell r="F3530">
            <v>5</v>
          </cell>
          <cell r="G3530" t="str">
            <v>1st Q</v>
          </cell>
          <cell r="H3530">
            <v>17.6</v>
          </cell>
        </row>
        <row r="3531">
          <cell r="A3531">
            <v>48183010600</v>
          </cell>
          <cell r="B3531" t="str">
            <v>Census Tract 106, Gregg County, Texas</v>
          </cell>
          <cell r="C3531" t="str">
            <v>Gregg</v>
          </cell>
          <cell r="D3531" t="str">
            <v>Longview, TX</v>
          </cell>
          <cell r="E3531">
            <v>54631</v>
          </cell>
          <cell r="F3531">
            <v>6</v>
          </cell>
          <cell r="G3531" t="str">
            <v>1st Q</v>
          </cell>
          <cell r="H3531">
            <v>13.9</v>
          </cell>
        </row>
        <row r="3532">
          <cell r="A3532">
            <v>48401950501</v>
          </cell>
          <cell r="B3532" t="str">
            <v>Census Tract 9505.01, Rusk County, Texas</v>
          </cell>
          <cell r="C3532" t="str">
            <v>Rusk</v>
          </cell>
          <cell r="D3532" t="str">
            <v>Longview, TX</v>
          </cell>
          <cell r="E3532">
            <v>54528</v>
          </cell>
          <cell r="F3532">
            <v>7</v>
          </cell>
          <cell r="G3532" t="str">
            <v>1st Q</v>
          </cell>
          <cell r="H3532">
            <v>32.7</v>
          </cell>
        </row>
        <row r="3533">
          <cell r="A3533">
            <v>48183000300</v>
          </cell>
          <cell r="B3533" t="str">
            <v>Census Tract 3, Gregg County, Texas</v>
          </cell>
          <cell r="C3533" t="str">
            <v>Gregg</v>
          </cell>
          <cell r="D3533" t="str">
            <v>Longview, TX</v>
          </cell>
          <cell r="E3533">
            <v>53474</v>
          </cell>
          <cell r="F3533">
            <v>8</v>
          </cell>
          <cell r="G3533" t="str">
            <v>1st Q</v>
          </cell>
          <cell r="H3533">
            <v>7</v>
          </cell>
        </row>
        <row r="3534">
          <cell r="A3534">
            <v>48401950600</v>
          </cell>
          <cell r="B3534" t="str">
            <v>Census Tract 9506, Rusk County, Texas</v>
          </cell>
          <cell r="C3534" t="str">
            <v>Rusk</v>
          </cell>
          <cell r="D3534" t="str">
            <v>Longview, TX</v>
          </cell>
          <cell r="E3534">
            <v>52500</v>
          </cell>
          <cell r="F3534">
            <v>9</v>
          </cell>
          <cell r="G3534" t="str">
            <v>1st Q</v>
          </cell>
          <cell r="H3534">
            <v>8.9</v>
          </cell>
        </row>
        <row r="3535">
          <cell r="A3535">
            <v>48401950100</v>
          </cell>
          <cell r="B3535" t="str">
            <v>Census Tract 9501, Rusk County, Texas</v>
          </cell>
          <cell r="C3535" t="str">
            <v>Rusk</v>
          </cell>
          <cell r="D3535" t="str">
            <v>Longview, TX</v>
          </cell>
          <cell r="E3535">
            <v>52358</v>
          </cell>
          <cell r="F3535">
            <v>10</v>
          </cell>
          <cell r="G3535" t="str">
            <v>1st Q</v>
          </cell>
          <cell r="H3535">
            <v>6.1</v>
          </cell>
        </row>
        <row r="3536">
          <cell r="A3536">
            <v>48183000700</v>
          </cell>
          <cell r="B3536" t="str">
            <v>Census Tract 7, Gregg County, Texas</v>
          </cell>
          <cell r="C3536" t="str">
            <v>Gregg</v>
          </cell>
          <cell r="D3536" t="str">
            <v>Longview, TX</v>
          </cell>
          <cell r="E3536">
            <v>50804</v>
          </cell>
          <cell r="F3536">
            <v>11</v>
          </cell>
          <cell r="G3536" t="str">
            <v>1st Q</v>
          </cell>
          <cell r="H3536">
            <v>15</v>
          </cell>
        </row>
        <row r="3537">
          <cell r="A3537">
            <v>48183010301</v>
          </cell>
          <cell r="B3537" t="str">
            <v>Census Tract 103.01, Gregg County, Texas</v>
          </cell>
          <cell r="C3537" t="str">
            <v>Gregg</v>
          </cell>
          <cell r="D3537" t="str">
            <v>Longview, TX</v>
          </cell>
          <cell r="E3537">
            <v>49688</v>
          </cell>
          <cell r="F3537">
            <v>12</v>
          </cell>
          <cell r="G3537" t="str">
            <v>2nd Q</v>
          </cell>
          <cell r="H3537">
            <v>20.1</v>
          </cell>
        </row>
        <row r="3538">
          <cell r="A3538">
            <v>48183010400</v>
          </cell>
          <cell r="B3538" t="str">
            <v>Census Tract 104, Gregg County, Texas</v>
          </cell>
          <cell r="C3538" t="str">
            <v>Gregg</v>
          </cell>
          <cell r="D3538" t="str">
            <v>Longview, TX</v>
          </cell>
          <cell r="E3538">
            <v>49609</v>
          </cell>
          <cell r="F3538">
            <v>13</v>
          </cell>
          <cell r="G3538" t="str">
            <v>2nd Q</v>
          </cell>
          <cell r="H3538">
            <v>17.7</v>
          </cell>
        </row>
        <row r="3539">
          <cell r="A3539">
            <v>48401950200</v>
          </cell>
          <cell r="B3539" t="str">
            <v>Census Tract 9502, Rusk County, Texas</v>
          </cell>
          <cell r="C3539" t="str">
            <v>Rusk</v>
          </cell>
          <cell r="D3539" t="str">
            <v>Longview, TX</v>
          </cell>
          <cell r="E3539">
            <v>48657</v>
          </cell>
          <cell r="F3539">
            <v>14</v>
          </cell>
          <cell r="G3539" t="str">
            <v>2nd Q</v>
          </cell>
          <cell r="H3539">
            <v>11.7</v>
          </cell>
        </row>
        <row r="3540">
          <cell r="A3540">
            <v>48401950900</v>
          </cell>
          <cell r="B3540" t="str">
            <v>Census Tract 9509, Rusk County, Texas</v>
          </cell>
          <cell r="C3540" t="str">
            <v>Rusk</v>
          </cell>
          <cell r="D3540" t="str">
            <v>Longview, TX</v>
          </cell>
          <cell r="E3540">
            <v>48617</v>
          </cell>
          <cell r="F3540">
            <v>15</v>
          </cell>
          <cell r="G3540" t="str">
            <v>2nd Q</v>
          </cell>
          <cell r="H3540">
            <v>24.1</v>
          </cell>
        </row>
        <row r="3541">
          <cell r="A3541">
            <v>48459950500</v>
          </cell>
          <cell r="B3541" t="str">
            <v>Census Tract 9505, Upshur County, Texas</v>
          </cell>
          <cell r="C3541" t="str">
            <v>Upshur</v>
          </cell>
          <cell r="D3541" t="str">
            <v>Longview, TX</v>
          </cell>
          <cell r="E3541">
            <v>48065</v>
          </cell>
          <cell r="F3541">
            <v>16</v>
          </cell>
          <cell r="G3541" t="str">
            <v>2nd Q</v>
          </cell>
          <cell r="H3541">
            <v>18.5</v>
          </cell>
        </row>
        <row r="3542">
          <cell r="A3542">
            <v>48183000401</v>
          </cell>
          <cell r="B3542" t="str">
            <v>Census Tract 4.01, Gregg County, Texas</v>
          </cell>
          <cell r="C3542" t="str">
            <v>Gregg</v>
          </cell>
          <cell r="D3542" t="str">
            <v>Longview, TX</v>
          </cell>
          <cell r="E3542">
            <v>47652</v>
          </cell>
          <cell r="F3542">
            <v>17</v>
          </cell>
          <cell r="G3542" t="str">
            <v>2nd Q</v>
          </cell>
          <cell r="H3542">
            <v>12.4</v>
          </cell>
        </row>
        <row r="3543">
          <cell r="A3543">
            <v>48183000800</v>
          </cell>
          <cell r="B3543" t="str">
            <v>Census Tract 8, Gregg County, Texas</v>
          </cell>
          <cell r="C3543" t="str">
            <v>Gregg</v>
          </cell>
          <cell r="D3543" t="str">
            <v>Longview, TX</v>
          </cell>
          <cell r="E3543">
            <v>47641</v>
          </cell>
          <cell r="F3543">
            <v>18</v>
          </cell>
          <cell r="G3543" t="str">
            <v>2nd Q</v>
          </cell>
          <cell r="H3543">
            <v>19.1</v>
          </cell>
        </row>
        <row r="3544">
          <cell r="A3544">
            <v>48183010500</v>
          </cell>
          <cell r="B3544" t="str">
            <v>Census Tract 105, Gregg County, Texas</v>
          </cell>
          <cell r="C3544" t="str">
            <v>Gregg</v>
          </cell>
          <cell r="D3544" t="str">
            <v>Longview, TX</v>
          </cell>
          <cell r="E3544">
            <v>46797</v>
          </cell>
          <cell r="F3544">
            <v>19</v>
          </cell>
          <cell r="G3544" t="str">
            <v>2nd Q</v>
          </cell>
          <cell r="H3544">
            <v>20.1</v>
          </cell>
        </row>
        <row r="3545">
          <cell r="A3545">
            <v>48401950300</v>
          </cell>
          <cell r="B3545" t="str">
            <v>Census Tract 9503, Rusk County, Texas</v>
          </cell>
          <cell r="C3545" t="str">
            <v>Rusk</v>
          </cell>
          <cell r="D3545" t="str">
            <v>Longview, TX</v>
          </cell>
          <cell r="E3545">
            <v>46713</v>
          </cell>
          <cell r="F3545">
            <v>20</v>
          </cell>
          <cell r="G3545" t="str">
            <v>2nd Q</v>
          </cell>
          <cell r="H3545">
            <v>11.9</v>
          </cell>
        </row>
        <row r="3546">
          <cell r="A3546">
            <v>48459950600</v>
          </cell>
          <cell r="B3546" t="str">
            <v>Census Tract 9506, Upshur County, Texas</v>
          </cell>
          <cell r="C3546" t="str">
            <v>Upshur</v>
          </cell>
          <cell r="D3546" t="str">
            <v>Longview, TX</v>
          </cell>
          <cell r="E3546">
            <v>46667</v>
          </cell>
          <cell r="F3546">
            <v>21</v>
          </cell>
          <cell r="G3546" t="str">
            <v>2nd Q</v>
          </cell>
          <cell r="H3546">
            <v>18.6</v>
          </cell>
        </row>
        <row r="3547">
          <cell r="A3547">
            <v>48459950200</v>
          </cell>
          <cell r="B3547" t="str">
            <v>Census Tract 9502, Upshur County, Texas</v>
          </cell>
          <cell r="C3547" t="str">
            <v>Upshur</v>
          </cell>
          <cell r="D3547" t="str">
            <v>Longview, TX</v>
          </cell>
          <cell r="E3547">
            <v>46406</v>
          </cell>
          <cell r="F3547">
            <v>22</v>
          </cell>
          <cell r="G3547" t="str">
            <v>2nd Q</v>
          </cell>
          <cell r="H3547">
            <v>8.4</v>
          </cell>
        </row>
        <row r="3548">
          <cell r="A3548">
            <v>48459950100</v>
          </cell>
          <cell r="B3548" t="str">
            <v>Census Tract 9501, Upshur County, Texas</v>
          </cell>
          <cell r="C3548" t="str">
            <v>Upshur</v>
          </cell>
          <cell r="D3548" t="str">
            <v>Longview, TX</v>
          </cell>
          <cell r="E3548">
            <v>46152</v>
          </cell>
          <cell r="F3548">
            <v>23</v>
          </cell>
          <cell r="G3548" t="str">
            <v>3rd Q</v>
          </cell>
          <cell r="H3548">
            <v>16.4</v>
          </cell>
        </row>
        <row r="3549">
          <cell r="A3549">
            <v>48459950400</v>
          </cell>
          <cell r="B3549" t="str">
            <v>Census Tract 9504, Upshur County, Texas</v>
          </cell>
          <cell r="C3549" t="str">
            <v>Upshur</v>
          </cell>
          <cell r="D3549" t="str">
            <v>Longview, TX</v>
          </cell>
          <cell r="E3549">
            <v>45655</v>
          </cell>
          <cell r="F3549">
            <v>24</v>
          </cell>
          <cell r="G3549" t="str">
            <v>3rd Q</v>
          </cell>
          <cell r="H3549">
            <v>14.6</v>
          </cell>
        </row>
        <row r="3550">
          <cell r="A3550">
            <v>48183000502</v>
          </cell>
          <cell r="B3550" t="str">
            <v>Census Tract 5.02, Gregg County, Texas</v>
          </cell>
          <cell r="C3550" t="str">
            <v>Gregg</v>
          </cell>
          <cell r="D3550" t="str">
            <v>Longview, TX</v>
          </cell>
          <cell r="E3550">
            <v>43734</v>
          </cell>
          <cell r="F3550">
            <v>25</v>
          </cell>
          <cell r="G3550" t="str">
            <v>3rd Q</v>
          </cell>
          <cell r="H3550">
            <v>13.2</v>
          </cell>
        </row>
        <row r="3551">
          <cell r="A3551">
            <v>48183010200</v>
          </cell>
          <cell r="B3551" t="str">
            <v>Census Tract 102, Gregg County, Texas</v>
          </cell>
          <cell r="C3551" t="str">
            <v>Gregg</v>
          </cell>
          <cell r="D3551" t="str">
            <v>Longview, TX</v>
          </cell>
          <cell r="E3551">
            <v>42817</v>
          </cell>
          <cell r="F3551">
            <v>26</v>
          </cell>
          <cell r="G3551" t="str">
            <v>3rd Q</v>
          </cell>
          <cell r="H3551">
            <v>26.7</v>
          </cell>
        </row>
        <row r="3552">
          <cell r="A3552">
            <v>48459950300</v>
          </cell>
          <cell r="B3552" t="str">
            <v>Census Tract 9503, Upshur County, Texas</v>
          </cell>
          <cell r="C3552" t="str">
            <v>Upshur</v>
          </cell>
          <cell r="D3552" t="str">
            <v>Longview, TX</v>
          </cell>
          <cell r="E3552">
            <v>41784</v>
          </cell>
          <cell r="F3552">
            <v>27</v>
          </cell>
          <cell r="G3552" t="str">
            <v>3rd Q</v>
          </cell>
          <cell r="H3552">
            <v>18.5</v>
          </cell>
        </row>
        <row r="3553">
          <cell r="A3553">
            <v>48183000200</v>
          </cell>
          <cell r="B3553" t="str">
            <v>Census Tract 2, Gregg County, Texas</v>
          </cell>
          <cell r="C3553" t="str">
            <v>Gregg</v>
          </cell>
          <cell r="D3553" t="str">
            <v>Longview, TX</v>
          </cell>
          <cell r="E3553">
            <v>41487</v>
          </cell>
          <cell r="F3553">
            <v>28</v>
          </cell>
          <cell r="G3553" t="str">
            <v>3rd Q</v>
          </cell>
          <cell r="H3553">
            <v>17.8</v>
          </cell>
        </row>
        <row r="3554">
          <cell r="A3554">
            <v>48401951000</v>
          </cell>
          <cell r="B3554" t="str">
            <v>Census Tract 9510, Rusk County, Texas</v>
          </cell>
          <cell r="C3554" t="str">
            <v>Rusk</v>
          </cell>
          <cell r="D3554" t="str">
            <v>Longview, TX</v>
          </cell>
          <cell r="E3554">
            <v>41005</v>
          </cell>
          <cell r="F3554">
            <v>29</v>
          </cell>
          <cell r="G3554" t="str">
            <v>3rd Q</v>
          </cell>
          <cell r="H3554">
            <v>20.9</v>
          </cell>
        </row>
        <row r="3555">
          <cell r="A3555">
            <v>48401950800</v>
          </cell>
          <cell r="B3555" t="str">
            <v>Census Tract 9508, Rusk County, Texas</v>
          </cell>
          <cell r="C3555" t="str">
            <v>Rusk</v>
          </cell>
          <cell r="D3555" t="str">
            <v>Longview, TX</v>
          </cell>
          <cell r="E3555">
            <v>40827</v>
          </cell>
          <cell r="F3555">
            <v>30</v>
          </cell>
          <cell r="G3555" t="str">
            <v>3rd Q</v>
          </cell>
          <cell r="H3555">
            <v>16.9</v>
          </cell>
        </row>
        <row r="3556">
          <cell r="A3556">
            <v>48401950502</v>
          </cell>
          <cell r="B3556" t="str">
            <v>Census Tract 9505.02, Rusk County, Texas</v>
          </cell>
          <cell r="C3556" t="str">
            <v>Rusk</v>
          </cell>
          <cell r="D3556" t="str">
            <v>Longview, TX</v>
          </cell>
          <cell r="E3556">
            <v>39904</v>
          </cell>
          <cell r="F3556">
            <v>31</v>
          </cell>
          <cell r="G3556" t="str">
            <v>3rd Q</v>
          </cell>
          <cell r="H3556">
            <v>22.5</v>
          </cell>
        </row>
        <row r="3557">
          <cell r="A3557">
            <v>48401950700</v>
          </cell>
          <cell r="B3557" t="str">
            <v>Census Tract 9507, Rusk County, Texas</v>
          </cell>
          <cell r="C3557" t="str">
            <v>Rusk</v>
          </cell>
          <cell r="D3557" t="str">
            <v>Longview, TX</v>
          </cell>
          <cell r="E3557">
            <v>39786</v>
          </cell>
          <cell r="F3557">
            <v>32</v>
          </cell>
          <cell r="G3557" t="str">
            <v>3rd Q</v>
          </cell>
          <cell r="H3557">
            <v>18.5</v>
          </cell>
        </row>
        <row r="3558">
          <cell r="A3558">
            <v>48401951100</v>
          </cell>
          <cell r="B3558" t="str">
            <v>Census Tract 9511, Rusk County, Texas</v>
          </cell>
          <cell r="C3558" t="str">
            <v>Rusk</v>
          </cell>
          <cell r="D3558" t="str">
            <v>Longview, TX</v>
          </cell>
          <cell r="E3558">
            <v>39013</v>
          </cell>
          <cell r="F3558">
            <v>33</v>
          </cell>
          <cell r="G3558" t="str">
            <v>3rd Q</v>
          </cell>
          <cell r="H3558">
            <v>20.1</v>
          </cell>
        </row>
        <row r="3559">
          <cell r="A3559">
            <v>48401950400</v>
          </cell>
          <cell r="B3559" t="str">
            <v>Census Tract 9504, Rusk County, Texas</v>
          </cell>
          <cell r="C3559" t="str">
            <v>Rusk</v>
          </cell>
          <cell r="D3559" t="str">
            <v>Longview, TX</v>
          </cell>
          <cell r="E3559">
            <v>37772</v>
          </cell>
          <cell r="F3559">
            <v>34</v>
          </cell>
          <cell r="G3559" t="str">
            <v>4th Q</v>
          </cell>
          <cell r="H3559">
            <v>20.4</v>
          </cell>
        </row>
        <row r="3560">
          <cell r="A3560">
            <v>48401951200</v>
          </cell>
          <cell r="B3560" t="str">
            <v>Census Tract 9512, Rusk County, Texas</v>
          </cell>
          <cell r="C3560" t="str">
            <v>Rusk</v>
          </cell>
          <cell r="D3560" t="str">
            <v>Longview, TX</v>
          </cell>
          <cell r="E3560">
            <v>35192</v>
          </cell>
          <cell r="F3560">
            <v>35</v>
          </cell>
          <cell r="G3560" t="str">
            <v>4th Q</v>
          </cell>
          <cell r="H3560">
            <v>21.5</v>
          </cell>
        </row>
        <row r="3561">
          <cell r="A3561">
            <v>48183000900</v>
          </cell>
          <cell r="B3561" t="str">
            <v>Census Tract 9, Gregg County, Texas</v>
          </cell>
          <cell r="C3561" t="str">
            <v>Gregg</v>
          </cell>
          <cell r="D3561" t="str">
            <v>Longview, TX</v>
          </cell>
          <cell r="E3561">
            <v>35132</v>
          </cell>
          <cell r="F3561">
            <v>36</v>
          </cell>
          <cell r="G3561" t="str">
            <v>4th Q</v>
          </cell>
          <cell r="H3561">
            <v>22.2</v>
          </cell>
        </row>
        <row r="3562">
          <cell r="A3562">
            <v>48183001000</v>
          </cell>
          <cell r="B3562" t="str">
            <v>Census Tract 10, Gregg County, Texas</v>
          </cell>
          <cell r="C3562" t="str">
            <v>Gregg</v>
          </cell>
          <cell r="D3562" t="str">
            <v>Longview, TX</v>
          </cell>
          <cell r="E3562">
            <v>33618</v>
          </cell>
          <cell r="F3562">
            <v>37</v>
          </cell>
          <cell r="G3562" t="str">
            <v>4th Q</v>
          </cell>
          <cell r="H3562">
            <v>22.9</v>
          </cell>
        </row>
        <row r="3563">
          <cell r="A3563">
            <v>48183010700</v>
          </cell>
          <cell r="B3563" t="str">
            <v>Census Tract 107, Gregg County, Texas</v>
          </cell>
          <cell r="C3563" t="str">
            <v>Gregg</v>
          </cell>
          <cell r="D3563" t="str">
            <v>Longview, TX</v>
          </cell>
          <cell r="E3563">
            <v>32656</v>
          </cell>
          <cell r="F3563">
            <v>38</v>
          </cell>
          <cell r="G3563" t="str">
            <v>4th Q</v>
          </cell>
          <cell r="H3563">
            <v>28.3</v>
          </cell>
        </row>
        <row r="3564">
          <cell r="A3564">
            <v>48183001400</v>
          </cell>
          <cell r="B3564" t="str">
            <v>Census Tract 14, Gregg County, Texas</v>
          </cell>
          <cell r="C3564" t="str">
            <v>Gregg</v>
          </cell>
          <cell r="D3564" t="str">
            <v>Longview, TX</v>
          </cell>
          <cell r="E3564">
            <v>29758</v>
          </cell>
          <cell r="F3564">
            <v>39</v>
          </cell>
          <cell r="G3564" t="str">
            <v>4th Q</v>
          </cell>
          <cell r="H3564">
            <v>24</v>
          </cell>
        </row>
        <row r="3565">
          <cell r="A3565">
            <v>48183000402</v>
          </cell>
          <cell r="B3565" t="str">
            <v>Census Tract 4.02, Gregg County, Texas</v>
          </cell>
          <cell r="C3565" t="str">
            <v>Gregg</v>
          </cell>
          <cell r="D3565" t="str">
            <v>Longview, TX</v>
          </cell>
          <cell r="E3565">
            <v>29231</v>
          </cell>
          <cell r="F3565">
            <v>40</v>
          </cell>
          <cell r="G3565" t="str">
            <v>4th Q</v>
          </cell>
          <cell r="H3565">
            <v>22.5</v>
          </cell>
        </row>
        <row r="3566">
          <cell r="A3566">
            <v>48183001500</v>
          </cell>
          <cell r="B3566" t="str">
            <v>Census Tract 15, Gregg County, Texas</v>
          </cell>
          <cell r="C3566" t="str">
            <v>Gregg</v>
          </cell>
          <cell r="D3566" t="str">
            <v>Longview, TX</v>
          </cell>
          <cell r="E3566">
            <v>28763</v>
          </cell>
          <cell r="F3566">
            <v>41</v>
          </cell>
          <cell r="G3566" t="str">
            <v>4th Q</v>
          </cell>
          <cell r="H3566">
            <v>21.5</v>
          </cell>
        </row>
        <row r="3567">
          <cell r="A3567">
            <v>48183001300</v>
          </cell>
          <cell r="B3567" t="str">
            <v>Census Tract 13, Gregg County, Texas</v>
          </cell>
          <cell r="C3567" t="str">
            <v>Gregg</v>
          </cell>
          <cell r="D3567" t="str">
            <v>Longview, TX</v>
          </cell>
          <cell r="E3567">
            <v>28750</v>
          </cell>
          <cell r="F3567">
            <v>42</v>
          </cell>
          <cell r="G3567" t="str">
            <v>4th Q</v>
          </cell>
          <cell r="H3567">
            <v>37.4</v>
          </cell>
        </row>
        <row r="3568">
          <cell r="A3568">
            <v>48183001100</v>
          </cell>
          <cell r="B3568" t="str">
            <v>Census Tract 11, Gregg County, Texas</v>
          </cell>
          <cell r="C3568" t="str">
            <v>Gregg</v>
          </cell>
          <cell r="D3568" t="str">
            <v>Longview, TX</v>
          </cell>
          <cell r="E3568">
            <v>26458</v>
          </cell>
          <cell r="F3568">
            <v>43</v>
          </cell>
          <cell r="G3568" t="str">
            <v>4th Q</v>
          </cell>
          <cell r="H3568">
            <v>27.4</v>
          </cell>
        </row>
        <row r="3569">
          <cell r="A3569">
            <v>48183001200</v>
          </cell>
          <cell r="B3569" t="str">
            <v>Census Tract 12, Gregg County, Texas</v>
          </cell>
          <cell r="C3569" t="str">
            <v>Gregg</v>
          </cell>
          <cell r="D3569" t="str">
            <v>Longview, TX</v>
          </cell>
          <cell r="E3569">
            <v>26103</v>
          </cell>
          <cell r="F3569">
            <v>44</v>
          </cell>
          <cell r="G3569" t="str">
            <v>4th Q</v>
          </cell>
          <cell r="H3569">
            <v>30.9</v>
          </cell>
        </row>
        <row r="3570">
          <cell r="A3570">
            <v>48183980000</v>
          </cell>
          <cell r="B3570" t="str">
            <v>Census Tract 9800, Gregg County, Texas</v>
          </cell>
          <cell r="C3570" t="str">
            <v>Gregg</v>
          </cell>
          <cell r="D3570" t="str">
            <v>Longview, TX</v>
          </cell>
          <cell r="F3570">
            <v>45</v>
          </cell>
          <cell r="G3570" t="str">
            <v>4th Q</v>
          </cell>
        </row>
        <row r="3571">
          <cell r="A3571">
            <v>48303010509</v>
          </cell>
          <cell r="B3571" t="str">
            <v>Census Tract 105.09, Lubbock County, Texas</v>
          </cell>
          <cell r="C3571" t="str">
            <v>Lubbock</v>
          </cell>
          <cell r="D3571" t="str">
            <v>Lubbock, TX</v>
          </cell>
          <cell r="E3571">
            <v>123117</v>
          </cell>
          <cell r="F3571">
            <v>1</v>
          </cell>
          <cell r="G3571" t="str">
            <v>1st Q</v>
          </cell>
          <cell r="H3571">
            <v>1.9</v>
          </cell>
        </row>
        <row r="3572">
          <cell r="A3572">
            <v>48303010408</v>
          </cell>
          <cell r="B3572" t="str">
            <v>Census Tract 104.08, Lubbock County, Texas</v>
          </cell>
          <cell r="C3572" t="str">
            <v>Lubbock</v>
          </cell>
          <cell r="D3572" t="str">
            <v>Lubbock, TX</v>
          </cell>
          <cell r="E3572">
            <v>89538</v>
          </cell>
          <cell r="F3572">
            <v>2</v>
          </cell>
          <cell r="G3572" t="str">
            <v>1st Q</v>
          </cell>
          <cell r="H3572">
            <v>8.7</v>
          </cell>
        </row>
        <row r="3573">
          <cell r="A3573">
            <v>48303010510</v>
          </cell>
          <cell r="B3573" t="str">
            <v>Census Tract 105.10, Lubbock County, Texas</v>
          </cell>
          <cell r="C3573" t="str">
            <v>Lubbock</v>
          </cell>
          <cell r="D3573" t="str">
            <v>Lubbock, TX</v>
          </cell>
          <cell r="E3573">
            <v>81726</v>
          </cell>
          <cell r="F3573">
            <v>3</v>
          </cell>
          <cell r="G3573" t="str">
            <v>1st Q</v>
          </cell>
          <cell r="H3573">
            <v>4.4</v>
          </cell>
        </row>
        <row r="3574">
          <cell r="A3574">
            <v>48303001904</v>
          </cell>
          <cell r="B3574" t="str">
            <v>Census Tract 19.04, Lubbock County, Texas</v>
          </cell>
          <cell r="C3574" t="str">
            <v>Lubbock</v>
          </cell>
          <cell r="D3574" t="str">
            <v>Lubbock, TX</v>
          </cell>
          <cell r="E3574">
            <v>80972</v>
          </cell>
          <cell r="F3574">
            <v>4</v>
          </cell>
          <cell r="G3574" t="str">
            <v>1st Q</v>
          </cell>
          <cell r="H3574">
            <v>5.4</v>
          </cell>
        </row>
        <row r="3575">
          <cell r="A3575">
            <v>48303010504</v>
          </cell>
          <cell r="B3575" t="str">
            <v>Census Tract 105.04, Lubbock County, Texas</v>
          </cell>
          <cell r="C3575" t="str">
            <v>Lubbock</v>
          </cell>
          <cell r="D3575" t="str">
            <v>Lubbock, TX</v>
          </cell>
          <cell r="E3575">
            <v>79565</v>
          </cell>
          <cell r="F3575">
            <v>5</v>
          </cell>
          <cell r="G3575" t="str">
            <v>1st Q</v>
          </cell>
          <cell r="H3575">
            <v>0.9</v>
          </cell>
        </row>
        <row r="3576">
          <cell r="A3576">
            <v>48303010407</v>
          </cell>
          <cell r="B3576" t="str">
            <v>Census Tract 104.07, Lubbock County, Texas</v>
          </cell>
          <cell r="C3576" t="str">
            <v>Lubbock</v>
          </cell>
          <cell r="D3576" t="str">
            <v>Lubbock, TX</v>
          </cell>
          <cell r="E3576">
            <v>79071</v>
          </cell>
          <cell r="F3576">
            <v>6</v>
          </cell>
          <cell r="G3576" t="str">
            <v>1st Q</v>
          </cell>
          <cell r="H3576">
            <v>1.6</v>
          </cell>
        </row>
        <row r="3577">
          <cell r="A3577">
            <v>48303010101</v>
          </cell>
          <cell r="B3577" t="str">
            <v>Census Tract 101.01, Lubbock County, Texas</v>
          </cell>
          <cell r="C3577" t="str">
            <v>Lubbock</v>
          </cell>
          <cell r="D3577" t="str">
            <v>Lubbock, TX</v>
          </cell>
          <cell r="E3577">
            <v>74286</v>
          </cell>
          <cell r="F3577">
            <v>7</v>
          </cell>
          <cell r="G3577" t="str">
            <v>1st Q</v>
          </cell>
          <cell r="H3577">
            <v>6.4</v>
          </cell>
        </row>
        <row r="3578">
          <cell r="A3578">
            <v>48303010700</v>
          </cell>
          <cell r="B3578" t="str">
            <v>Census Tract 107, Lubbock County, Texas</v>
          </cell>
          <cell r="C3578" t="str">
            <v>Lubbock</v>
          </cell>
          <cell r="D3578" t="str">
            <v>Lubbock, TX</v>
          </cell>
          <cell r="E3578">
            <v>74191</v>
          </cell>
          <cell r="F3578">
            <v>8</v>
          </cell>
          <cell r="G3578" t="str">
            <v>1st Q</v>
          </cell>
          <cell r="H3578">
            <v>14.2</v>
          </cell>
        </row>
        <row r="3579">
          <cell r="A3579">
            <v>48303001707</v>
          </cell>
          <cell r="B3579" t="str">
            <v>Census Tract 17.07, Lubbock County, Texas</v>
          </cell>
          <cell r="C3579" t="str">
            <v>Lubbock</v>
          </cell>
          <cell r="D3579" t="str">
            <v>Lubbock, TX</v>
          </cell>
          <cell r="E3579">
            <v>69922</v>
          </cell>
          <cell r="F3579">
            <v>9</v>
          </cell>
          <cell r="G3579" t="str">
            <v>1st Q</v>
          </cell>
          <cell r="H3579">
            <v>8.2</v>
          </cell>
        </row>
        <row r="3580">
          <cell r="A3580">
            <v>48303010502</v>
          </cell>
          <cell r="B3580" t="str">
            <v>Census Tract 105.02, Lubbock County, Texas</v>
          </cell>
          <cell r="C3580" t="str">
            <v>Lubbock</v>
          </cell>
          <cell r="D3580" t="str">
            <v>Lubbock, TX</v>
          </cell>
          <cell r="E3580">
            <v>69913</v>
          </cell>
          <cell r="F3580">
            <v>10</v>
          </cell>
          <cell r="G3580" t="str">
            <v>1st Q</v>
          </cell>
          <cell r="H3580">
            <v>2.2</v>
          </cell>
        </row>
        <row r="3581">
          <cell r="A3581">
            <v>48303010403</v>
          </cell>
          <cell r="B3581" t="str">
            <v>Census Tract 104.03, Lubbock County, Texas</v>
          </cell>
          <cell r="C3581" t="str">
            <v>Lubbock</v>
          </cell>
          <cell r="D3581" t="str">
            <v>Lubbock, TX</v>
          </cell>
          <cell r="E3581">
            <v>68990</v>
          </cell>
          <cell r="F3581">
            <v>11</v>
          </cell>
          <cell r="G3581" t="str">
            <v>1st Q</v>
          </cell>
          <cell r="H3581">
            <v>5.4</v>
          </cell>
        </row>
        <row r="3582">
          <cell r="A3582">
            <v>48303010406</v>
          </cell>
          <cell r="B3582" t="str">
            <v>Census Tract 104.06, Lubbock County, Texas</v>
          </cell>
          <cell r="C3582" t="str">
            <v>Lubbock</v>
          </cell>
          <cell r="D3582" t="str">
            <v>Lubbock, TX</v>
          </cell>
          <cell r="E3582">
            <v>66250</v>
          </cell>
          <cell r="F3582">
            <v>12</v>
          </cell>
          <cell r="G3582" t="str">
            <v>1st Q</v>
          </cell>
          <cell r="H3582">
            <v>9.1</v>
          </cell>
        </row>
        <row r="3583">
          <cell r="A3583">
            <v>48303010511</v>
          </cell>
          <cell r="B3583" t="str">
            <v>Census Tract 105.11, Lubbock County, Texas</v>
          </cell>
          <cell r="C3583" t="str">
            <v>Lubbock</v>
          </cell>
          <cell r="D3583" t="str">
            <v>Lubbock, TX</v>
          </cell>
          <cell r="E3583">
            <v>64186</v>
          </cell>
          <cell r="F3583">
            <v>13</v>
          </cell>
          <cell r="G3583" t="str">
            <v>1st Q</v>
          </cell>
          <cell r="H3583">
            <v>10.5</v>
          </cell>
        </row>
        <row r="3584">
          <cell r="A3584">
            <v>48303001903</v>
          </cell>
          <cell r="B3584" t="str">
            <v>Census Tract 19.03, Lubbock County, Texas</v>
          </cell>
          <cell r="C3584" t="str">
            <v>Lubbock</v>
          </cell>
          <cell r="D3584" t="str">
            <v>Lubbock, TX</v>
          </cell>
          <cell r="E3584">
            <v>63107</v>
          </cell>
          <cell r="F3584">
            <v>14</v>
          </cell>
          <cell r="G3584" t="str">
            <v>1st Q</v>
          </cell>
          <cell r="H3584">
            <v>5.2</v>
          </cell>
        </row>
        <row r="3585">
          <cell r="A3585">
            <v>48303001705</v>
          </cell>
          <cell r="B3585" t="str">
            <v>Census Tract 17.05, Lubbock County, Texas</v>
          </cell>
          <cell r="C3585" t="str">
            <v>Lubbock</v>
          </cell>
          <cell r="D3585" t="str">
            <v>Lubbock, TX</v>
          </cell>
          <cell r="E3585">
            <v>62458</v>
          </cell>
          <cell r="F3585">
            <v>15</v>
          </cell>
          <cell r="G3585" t="str">
            <v>1st Q</v>
          </cell>
          <cell r="H3585">
            <v>9.6</v>
          </cell>
        </row>
        <row r="3586">
          <cell r="A3586">
            <v>48303010102</v>
          </cell>
          <cell r="B3586" t="str">
            <v>Census Tract 101.02, Lubbock County, Texas</v>
          </cell>
          <cell r="C3586" t="str">
            <v>Lubbock</v>
          </cell>
          <cell r="D3586" t="str">
            <v>Lubbock, TX</v>
          </cell>
          <cell r="E3586">
            <v>60225</v>
          </cell>
          <cell r="F3586">
            <v>16</v>
          </cell>
          <cell r="G3586" t="str">
            <v>1st Q</v>
          </cell>
          <cell r="H3586">
            <v>8.2</v>
          </cell>
        </row>
        <row r="3587">
          <cell r="A3587">
            <v>48303000404</v>
          </cell>
          <cell r="B3587" t="str">
            <v>Census Tract 4.04, Lubbock County, Texas</v>
          </cell>
          <cell r="C3587" t="str">
            <v>Lubbock</v>
          </cell>
          <cell r="D3587" t="str">
            <v>Lubbock, TX</v>
          </cell>
          <cell r="E3587">
            <v>56738</v>
          </cell>
          <cell r="F3587">
            <v>17</v>
          </cell>
          <cell r="G3587" t="str">
            <v>1st Q</v>
          </cell>
          <cell r="H3587">
            <v>16.4</v>
          </cell>
        </row>
        <row r="3588">
          <cell r="A3588">
            <v>48303001804</v>
          </cell>
          <cell r="B3588" t="str">
            <v>Census Tract 18.04, Lubbock County, Texas</v>
          </cell>
          <cell r="C3588" t="str">
            <v>Lubbock</v>
          </cell>
          <cell r="D3588" t="str">
            <v>Lubbock, TX</v>
          </cell>
          <cell r="E3588">
            <v>56379</v>
          </cell>
          <cell r="F3588">
            <v>18</v>
          </cell>
          <cell r="G3588" t="str">
            <v>1st Q</v>
          </cell>
          <cell r="H3588">
            <v>7.2</v>
          </cell>
        </row>
        <row r="3589">
          <cell r="A3589">
            <v>48303010301</v>
          </cell>
          <cell r="B3589" t="str">
            <v>Census Tract 103.01, Lubbock County, Texas</v>
          </cell>
          <cell r="C3589" t="str">
            <v>Lubbock</v>
          </cell>
          <cell r="D3589" t="str">
            <v>Lubbock, TX</v>
          </cell>
          <cell r="E3589">
            <v>54375</v>
          </cell>
          <cell r="F3589">
            <v>19</v>
          </cell>
          <cell r="G3589" t="str">
            <v>2nd Q</v>
          </cell>
          <cell r="H3589">
            <v>13.9</v>
          </cell>
        </row>
        <row r="3590">
          <cell r="A3590">
            <v>48303000201</v>
          </cell>
          <cell r="B3590" t="str">
            <v>Census Tract 2.01, Lubbock County, Texas</v>
          </cell>
          <cell r="C3590" t="str">
            <v>Lubbock</v>
          </cell>
          <cell r="D3590" t="str">
            <v>Lubbock, TX</v>
          </cell>
          <cell r="E3590">
            <v>53393</v>
          </cell>
          <cell r="F3590">
            <v>20</v>
          </cell>
          <cell r="G3590" t="str">
            <v>2nd Q</v>
          </cell>
          <cell r="H3590">
            <v>21.4</v>
          </cell>
        </row>
        <row r="3591">
          <cell r="A3591">
            <v>48303002001</v>
          </cell>
          <cell r="B3591" t="str">
            <v>Census Tract 20.01, Lubbock County, Texas</v>
          </cell>
          <cell r="C3591" t="str">
            <v>Lubbock</v>
          </cell>
          <cell r="D3591" t="str">
            <v>Lubbock, TX</v>
          </cell>
          <cell r="E3591">
            <v>52237</v>
          </cell>
          <cell r="F3591">
            <v>21</v>
          </cell>
          <cell r="G3591" t="str">
            <v>2nd Q</v>
          </cell>
          <cell r="H3591">
            <v>14</v>
          </cell>
        </row>
        <row r="3592">
          <cell r="A3592">
            <v>48303010404</v>
          </cell>
          <cell r="B3592" t="str">
            <v>Census Tract 104.04, Lubbock County, Texas</v>
          </cell>
          <cell r="C3592" t="str">
            <v>Lubbock</v>
          </cell>
          <cell r="D3592" t="str">
            <v>Lubbock, TX</v>
          </cell>
          <cell r="E3592">
            <v>51618</v>
          </cell>
          <cell r="F3592">
            <v>22</v>
          </cell>
          <cell r="G3592" t="str">
            <v>2nd Q</v>
          </cell>
          <cell r="H3592">
            <v>4.1</v>
          </cell>
        </row>
        <row r="3593">
          <cell r="A3593">
            <v>48303010302</v>
          </cell>
          <cell r="B3593" t="str">
            <v>Census Tract 103.02, Lubbock County, Texas</v>
          </cell>
          <cell r="C3593" t="str">
            <v>Lubbock</v>
          </cell>
          <cell r="D3593" t="str">
            <v>Lubbock, TX</v>
          </cell>
          <cell r="E3593">
            <v>51607</v>
          </cell>
          <cell r="F3593">
            <v>23</v>
          </cell>
          <cell r="G3593" t="str">
            <v>2nd Q</v>
          </cell>
          <cell r="H3593">
            <v>16.9</v>
          </cell>
        </row>
        <row r="3594">
          <cell r="A3594">
            <v>48303002102</v>
          </cell>
          <cell r="B3594" t="str">
            <v>Census Tract 21.02, Lubbock County, Texas</v>
          </cell>
          <cell r="C3594" t="str">
            <v>Lubbock</v>
          </cell>
          <cell r="D3594" t="str">
            <v>Lubbock, TX</v>
          </cell>
          <cell r="E3594">
            <v>51563</v>
          </cell>
          <cell r="F3594">
            <v>24</v>
          </cell>
          <cell r="G3594" t="str">
            <v>2nd Q</v>
          </cell>
          <cell r="H3594">
            <v>5</v>
          </cell>
        </row>
        <row r="3595">
          <cell r="A3595">
            <v>48303000403</v>
          </cell>
          <cell r="B3595" t="str">
            <v>Census Tract 4.03, Lubbock County, Texas</v>
          </cell>
          <cell r="C3595" t="str">
            <v>Lubbock</v>
          </cell>
          <cell r="D3595" t="str">
            <v>Lubbock, TX</v>
          </cell>
          <cell r="E3595">
            <v>51398</v>
          </cell>
          <cell r="F3595">
            <v>25</v>
          </cell>
          <cell r="G3595" t="str">
            <v>2nd Q</v>
          </cell>
          <cell r="H3595">
            <v>12.3</v>
          </cell>
        </row>
        <row r="3596">
          <cell r="A3596">
            <v>48303010508</v>
          </cell>
          <cell r="B3596" t="str">
            <v>Census Tract 105.08, Lubbock County, Texas</v>
          </cell>
          <cell r="C3596" t="str">
            <v>Lubbock</v>
          </cell>
          <cell r="D3596" t="str">
            <v>Lubbock, TX</v>
          </cell>
          <cell r="E3596">
            <v>51345</v>
          </cell>
          <cell r="F3596">
            <v>26</v>
          </cell>
          <cell r="G3596" t="str">
            <v>2nd Q</v>
          </cell>
          <cell r="H3596">
            <v>10.4</v>
          </cell>
        </row>
        <row r="3597">
          <cell r="A3597">
            <v>48303010505</v>
          </cell>
          <cell r="B3597" t="str">
            <v>Census Tract 105.05, Lubbock County, Texas</v>
          </cell>
          <cell r="C3597" t="str">
            <v>Lubbock</v>
          </cell>
          <cell r="D3597" t="str">
            <v>Lubbock, TX</v>
          </cell>
          <cell r="E3597">
            <v>50042</v>
          </cell>
          <cell r="F3597">
            <v>27</v>
          </cell>
          <cell r="G3597" t="str">
            <v>2nd Q</v>
          </cell>
          <cell r="H3597">
            <v>9.5</v>
          </cell>
        </row>
        <row r="3598">
          <cell r="A3598">
            <v>48303010506</v>
          </cell>
          <cell r="B3598" t="str">
            <v>Census Tract 105.06, Lubbock County, Texas</v>
          </cell>
          <cell r="C3598" t="str">
            <v>Lubbock</v>
          </cell>
          <cell r="D3598" t="str">
            <v>Lubbock, TX</v>
          </cell>
          <cell r="E3598">
            <v>48621</v>
          </cell>
          <cell r="F3598">
            <v>28</v>
          </cell>
          <cell r="G3598" t="str">
            <v>2nd Q</v>
          </cell>
          <cell r="H3598">
            <v>11</v>
          </cell>
        </row>
        <row r="3599">
          <cell r="A3599">
            <v>48303002101</v>
          </cell>
          <cell r="B3599" t="str">
            <v>Census Tract 21.01, Lubbock County, Texas</v>
          </cell>
          <cell r="C3599" t="str">
            <v>Lubbock</v>
          </cell>
          <cell r="D3599" t="str">
            <v>Lubbock, TX</v>
          </cell>
          <cell r="E3599">
            <v>48585</v>
          </cell>
          <cell r="F3599">
            <v>29</v>
          </cell>
          <cell r="G3599" t="str">
            <v>2nd Q</v>
          </cell>
          <cell r="H3599">
            <v>20.2</v>
          </cell>
        </row>
        <row r="3600">
          <cell r="A3600">
            <v>48303010405</v>
          </cell>
          <cell r="B3600" t="str">
            <v>Census Tract 104.05, Lubbock County, Texas</v>
          </cell>
          <cell r="C3600" t="str">
            <v>Lubbock</v>
          </cell>
          <cell r="D3600" t="str">
            <v>Lubbock, TX</v>
          </cell>
          <cell r="E3600">
            <v>48333</v>
          </cell>
          <cell r="F3600">
            <v>30</v>
          </cell>
          <cell r="G3600" t="str">
            <v>2nd Q</v>
          </cell>
          <cell r="H3600">
            <v>9.8</v>
          </cell>
        </row>
        <row r="3601">
          <cell r="A3601">
            <v>48303002202</v>
          </cell>
          <cell r="B3601" t="str">
            <v>Census Tract 22.02, Lubbock County, Texas</v>
          </cell>
          <cell r="C3601" t="str">
            <v>Lubbock</v>
          </cell>
          <cell r="D3601" t="str">
            <v>Lubbock, TX</v>
          </cell>
          <cell r="E3601">
            <v>48065</v>
          </cell>
          <cell r="F3601">
            <v>31</v>
          </cell>
          <cell r="G3601" t="str">
            <v>2nd Q</v>
          </cell>
          <cell r="H3601">
            <v>17.6</v>
          </cell>
        </row>
        <row r="3602">
          <cell r="A3602">
            <v>48303001901</v>
          </cell>
          <cell r="B3602" t="str">
            <v>Census Tract 19.01, Lubbock County, Texas</v>
          </cell>
          <cell r="C3602" t="str">
            <v>Lubbock</v>
          </cell>
          <cell r="D3602" t="str">
            <v>Lubbock, TX</v>
          </cell>
          <cell r="E3602">
            <v>46731</v>
          </cell>
          <cell r="F3602">
            <v>32</v>
          </cell>
          <cell r="G3602" t="str">
            <v>2nd Q</v>
          </cell>
          <cell r="H3602">
            <v>15.2</v>
          </cell>
        </row>
        <row r="3603">
          <cell r="A3603">
            <v>48303000700</v>
          </cell>
          <cell r="B3603" t="str">
            <v>Census Tract 7, Lubbock County, Texas</v>
          </cell>
          <cell r="C3603" t="str">
            <v>Lubbock</v>
          </cell>
          <cell r="D3603" t="str">
            <v>Lubbock, TX</v>
          </cell>
          <cell r="E3603">
            <v>46667</v>
          </cell>
          <cell r="F3603">
            <v>33</v>
          </cell>
          <cell r="G3603" t="str">
            <v>2nd Q</v>
          </cell>
          <cell r="H3603">
            <v>15.7</v>
          </cell>
        </row>
        <row r="3604">
          <cell r="A3604">
            <v>48107950300</v>
          </cell>
          <cell r="B3604" t="str">
            <v>Census Tract 9503, Crosby County, Texas</v>
          </cell>
          <cell r="C3604" t="str">
            <v>Crosby</v>
          </cell>
          <cell r="D3604" t="str">
            <v>Lubbock, TX</v>
          </cell>
          <cell r="E3604">
            <v>46250</v>
          </cell>
          <cell r="F3604">
            <v>34</v>
          </cell>
          <cell r="G3604" t="str">
            <v>2nd Q</v>
          </cell>
          <cell r="H3604">
            <v>17.1</v>
          </cell>
        </row>
        <row r="3605">
          <cell r="A3605">
            <v>48305950500</v>
          </cell>
          <cell r="B3605" t="str">
            <v>Census Tract 9505, Lynn County, Texas</v>
          </cell>
          <cell r="C3605" t="str">
            <v>Lynn</v>
          </cell>
          <cell r="D3605" t="str">
            <v>Lubbock, TX</v>
          </cell>
          <cell r="E3605">
            <v>45469</v>
          </cell>
          <cell r="F3605">
            <v>35</v>
          </cell>
          <cell r="G3605" t="str">
            <v>2nd Q</v>
          </cell>
          <cell r="H3605">
            <v>20.3</v>
          </cell>
        </row>
        <row r="3606">
          <cell r="A3606">
            <v>48305950400</v>
          </cell>
          <cell r="B3606" t="str">
            <v>Census Tract 9504, Lynn County, Texas</v>
          </cell>
          <cell r="C3606" t="str">
            <v>Lynn</v>
          </cell>
          <cell r="D3606" t="str">
            <v>Lubbock, TX</v>
          </cell>
          <cell r="E3606">
            <v>45395</v>
          </cell>
          <cell r="F3606">
            <v>36</v>
          </cell>
          <cell r="G3606" t="str">
            <v>2nd Q</v>
          </cell>
          <cell r="H3606">
            <v>15.9</v>
          </cell>
        </row>
        <row r="3607">
          <cell r="A3607">
            <v>48303000100</v>
          </cell>
          <cell r="B3607" t="str">
            <v>Census Tract 1, Lubbock County, Texas</v>
          </cell>
          <cell r="C3607" t="str">
            <v>Lubbock</v>
          </cell>
          <cell r="D3607" t="str">
            <v>Lubbock, TX</v>
          </cell>
          <cell r="E3607">
            <v>44929</v>
          </cell>
          <cell r="F3607">
            <v>37</v>
          </cell>
          <cell r="G3607" t="str">
            <v>2nd Q</v>
          </cell>
          <cell r="H3607">
            <v>14.7</v>
          </cell>
        </row>
        <row r="3608">
          <cell r="A3608">
            <v>48303001502</v>
          </cell>
          <cell r="B3608" t="str">
            <v>Census Tract 15.02, Lubbock County, Texas</v>
          </cell>
          <cell r="C3608" t="str">
            <v>Lubbock</v>
          </cell>
          <cell r="D3608" t="str">
            <v>Lubbock, TX</v>
          </cell>
          <cell r="E3608">
            <v>44926</v>
          </cell>
          <cell r="F3608">
            <v>38</v>
          </cell>
          <cell r="G3608" t="str">
            <v>3rd Q</v>
          </cell>
          <cell r="H3608">
            <v>23.3</v>
          </cell>
        </row>
        <row r="3609">
          <cell r="A3609">
            <v>48303010200</v>
          </cell>
          <cell r="B3609" t="str">
            <v>Census Tract 102, Lubbock County, Texas</v>
          </cell>
          <cell r="C3609" t="str">
            <v>Lubbock</v>
          </cell>
          <cell r="D3609" t="str">
            <v>Lubbock, TX</v>
          </cell>
          <cell r="E3609">
            <v>44614</v>
          </cell>
          <cell r="F3609">
            <v>39</v>
          </cell>
          <cell r="G3609" t="str">
            <v>3rd Q</v>
          </cell>
          <cell r="H3609">
            <v>17.1</v>
          </cell>
        </row>
        <row r="3610">
          <cell r="A3610">
            <v>48303001501</v>
          </cell>
          <cell r="B3610" t="str">
            <v>Census Tract 15.01, Lubbock County, Texas</v>
          </cell>
          <cell r="C3610" t="str">
            <v>Lubbock</v>
          </cell>
          <cell r="D3610" t="str">
            <v>Lubbock, TX</v>
          </cell>
          <cell r="E3610">
            <v>43875</v>
          </cell>
          <cell r="F3610">
            <v>40</v>
          </cell>
          <cell r="G3610" t="str">
            <v>3rd Q</v>
          </cell>
          <cell r="H3610">
            <v>30.6</v>
          </cell>
        </row>
        <row r="3611">
          <cell r="A3611">
            <v>48303000402</v>
          </cell>
          <cell r="B3611" t="str">
            <v>Census Tract 4.02, Lubbock County, Texas</v>
          </cell>
          <cell r="C3611" t="str">
            <v>Lubbock</v>
          </cell>
          <cell r="D3611" t="str">
            <v>Lubbock, TX</v>
          </cell>
          <cell r="E3611">
            <v>42778</v>
          </cell>
          <cell r="F3611">
            <v>41</v>
          </cell>
          <cell r="G3611" t="str">
            <v>3rd Q</v>
          </cell>
          <cell r="H3611">
            <v>17.2</v>
          </cell>
        </row>
        <row r="3612">
          <cell r="A3612">
            <v>48303000405</v>
          </cell>
          <cell r="B3612" t="str">
            <v>Census Tract 4.05, Lubbock County, Texas</v>
          </cell>
          <cell r="C3612" t="str">
            <v>Lubbock</v>
          </cell>
          <cell r="D3612" t="str">
            <v>Lubbock, TX</v>
          </cell>
          <cell r="E3612">
            <v>40698</v>
          </cell>
          <cell r="F3612">
            <v>42</v>
          </cell>
          <cell r="G3612" t="str">
            <v>3rd Q</v>
          </cell>
          <cell r="H3612">
            <v>29.4</v>
          </cell>
        </row>
        <row r="3613">
          <cell r="A3613">
            <v>48303001706</v>
          </cell>
          <cell r="B3613" t="str">
            <v>Census Tract 17.06, Lubbock County, Texas</v>
          </cell>
          <cell r="C3613" t="str">
            <v>Lubbock</v>
          </cell>
          <cell r="D3613" t="str">
            <v>Lubbock, TX</v>
          </cell>
          <cell r="E3613">
            <v>40010</v>
          </cell>
          <cell r="F3613">
            <v>43</v>
          </cell>
          <cell r="G3613" t="str">
            <v>3rd Q</v>
          </cell>
          <cell r="H3613">
            <v>25.1</v>
          </cell>
        </row>
        <row r="3614">
          <cell r="A3614">
            <v>48303002203</v>
          </cell>
          <cell r="B3614" t="str">
            <v>Census Tract 22.03, Lubbock County, Texas</v>
          </cell>
          <cell r="C3614" t="str">
            <v>Lubbock</v>
          </cell>
          <cell r="D3614" t="str">
            <v>Lubbock, TX</v>
          </cell>
          <cell r="E3614">
            <v>39306</v>
          </cell>
          <cell r="F3614">
            <v>44</v>
          </cell>
          <cell r="G3614" t="str">
            <v>3rd Q</v>
          </cell>
          <cell r="H3614">
            <v>20.6</v>
          </cell>
        </row>
        <row r="3615">
          <cell r="A3615">
            <v>48107950100</v>
          </cell>
          <cell r="B3615" t="str">
            <v>Census Tract 9501, Crosby County, Texas</v>
          </cell>
          <cell r="C3615" t="str">
            <v>Crosby</v>
          </cell>
          <cell r="D3615" t="str">
            <v>Lubbock, TX</v>
          </cell>
          <cell r="E3615">
            <v>39228</v>
          </cell>
          <cell r="F3615">
            <v>45</v>
          </cell>
          <cell r="G3615" t="str">
            <v>3rd Q</v>
          </cell>
          <cell r="H3615">
            <v>27.9</v>
          </cell>
        </row>
        <row r="3616">
          <cell r="A3616">
            <v>48303010600</v>
          </cell>
          <cell r="B3616" t="str">
            <v>Census Tract 106, Lubbock County, Texas</v>
          </cell>
          <cell r="C3616" t="str">
            <v>Lubbock</v>
          </cell>
          <cell r="D3616" t="str">
            <v>Lubbock, TX</v>
          </cell>
          <cell r="E3616">
            <v>37556</v>
          </cell>
          <cell r="F3616">
            <v>46</v>
          </cell>
          <cell r="G3616" t="str">
            <v>3rd Q</v>
          </cell>
          <cell r="H3616">
            <v>25.9</v>
          </cell>
        </row>
        <row r="3617">
          <cell r="A3617">
            <v>48303001803</v>
          </cell>
          <cell r="B3617" t="str">
            <v>Census Tract 18.03, Lubbock County, Texas</v>
          </cell>
          <cell r="C3617" t="str">
            <v>Lubbock</v>
          </cell>
          <cell r="D3617" t="str">
            <v>Lubbock, TX</v>
          </cell>
          <cell r="E3617">
            <v>37117</v>
          </cell>
          <cell r="F3617">
            <v>47</v>
          </cell>
          <cell r="G3617" t="str">
            <v>3rd Q</v>
          </cell>
          <cell r="H3617">
            <v>18.2</v>
          </cell>
        </row>
        <row r="3618">
          <cell r="A3618">
            <v>48305950600</v>
          </cell>
          <cell r="B3618" t="str">
            <v>Census Tract 9506, Lynn County, Texas</v>
          </cell>
          <cell r="C3618" t="str">
            <v>Lynn</v>
          </cell>
          <cell r="D3618" t="str">
            <v>Lubbock, TX</v>
          </cell>
          <cell r="E3618">
            <v>36912</v>
          </cell>
          <cell r="F3618">
            <v>48</v>
          </cell>
          <cell r="G3618" t="str">
            <v>3rd Q</v>
          </cell>
          <cell r="H3618">
            <v>26</v>
          </cell>
        </row>
        <row r="3619">
          <cell r="A3619">
            <v>48303001801</v>
          </cell>
          <cell r="B3619" t="str">
            <v>Census Tract 18.01, Lubbock County, Texas</v>
          </cell>
          <cell r="C3619" t="str">
            <v>Lubbock</v>
          </cell>
          <cell r="D3619" t="str">
            <v>Lubbock, TX</v>
          </cell>
          <cell r="E3619">
            <v>36650</v>
          </cell>
          <cell r="F3619">
            <v>49</v>
          </cell>
          <cell r="G3619" t="str">
            <v>3rd Q</v>
          </cell>
          <cell r="H3619">
            <v>23.8</v>
          </cell>
        </row>
        <row r="3620">
          <cell r="A3620">
            <v>48303002002</v>
          </cell>
          <cell r="B3620" t="str">
            <v>Census Tract 20.02, Lubbock County, Texas</v>
          </cell>
          <cell r="C3620" t="str">
            <v>Lubbock</v>
          </cell>
          <cell r="D3620" t="str">
            <v>Lubbock, TX</v>
          </cell>
          <cell r="E3620">
            <v>36207</v>
          </cell>
          <cell r="F3620">
            <v>50</v>
          </cell>
          <cell r="G3620" t="str">
            <v>3rd Q</v>
          </cell>
          <cell r="H3620">
            <v>24.1</v>
          </cell>
        </row>
        <row r="3621">
          <cell r="A3621">
            <v>48303010402</v>
          </cell>
          <cell r="B3621" t="str">
            <v>Census Tract 104.02, Lubbock County, Texas</v>
          </cell>
          <cell r="C3621" t="str">
            <v>Lubbock</v>
          </cell>
          <cell r="D3621" t="str">
            <v>Lubbock, TX</v>
          </cell>
          <cell r="E3621">
            <v>34940</v>
          </cell>
          <cell r="F3621">
            <v>51</v>
          </cell>
          <cell r="G3621" t="str">
            <v>3rd Q</v>
          </cell>
          <cell r="H3621">
            <v>23.9</v>
          </cell>
        </row>
        <row r="3622">
          <cell r="A3622">
            <v>48107950200</v>
          </cell>
          <cell r="B3622" t="str">
            <v>Census Tract 9502, Crosby County, Texas</v>
          </cell>
          <cell r="C3622" t="str">
            <v>Crosby</v>
          </cell>
          <cell r="D3622" t="str">
            <v>Lubbock, TX</v>
          </cell>
          <cell r="E3622">
            <v>34750</v>
          </cell>
          <cell r="F3622">
            <v>52</v>
          </cell>
          <cell r="G3622" t="str">
            <v>3rd Q</v>
          </cell>
          <cell r="H3622">
            <v>30.3</v>
          </cell>
        </row>
        <row r="3623">
          <cell r="A3623">
            <v>48303001709</v>
          </cell>
          <cell r="B3623" t="str">
            <v>Census Tract 17.09, Lubbock County, Texas</v>
          </cell>
          <cell r="C3623" t="str">
            <v>Lubbock</v>
          </cell>
          <cell r="D3623" t="str">
            <v>Lubbock, TX</v>
          </cell>
          <cell r="E3623">
            <v>34650</v>
          </cell>
          <cell r="F3623">
            <v>53</v>
          </cell>
          <cell r="G3623" t="str">
            <v>3rd Q</v>
          </cell>
          <cell r="H3623">
            <v>24.8</v>
          </cell>
        </row>
        <row r="3624">
          <cell r="A3624">
            <v>48303002300</v>
          </cell>
          <cell r="B3624" t="str">
            <v>Census Tract 23, Lubbock County, Texas</v>
          </cell>
          <cell r="C3624" t="str">
            <v>Lubbock</v>
          </cell>
          <cell r="D3624" t="str">
            <v>Lubbock, TX</v>
          </cell>
          <cell r="E3624">
            <v>34564</v>
          </cell>
          <cell r="F3624">
            <v>54</v>
          </cell>
          <cell r="G3624" t="str">
            <v>3rd Q</v>
          </cell>
          <cell r="H3624">
            <v>22.2</v>
          </cell>
        </row>
        <row r="3625">
          <cell r="A3625">
            <v>48303001602</v>
          </cell>
          <cell r="B3625" t="str">
            <v>Census Tract 16.02, Lubbock County, Texas</v>
          </cell>
          <cell r="C3625" t="str">
            <v>Lubbock</v>
          </cell>
          <cell r="D3625" t="str">
            <v>Lubbock, TX</v>
          </cell>
          <cell r="E3625">
            <v>34102</v>
          </cell>
          <cell r="F3625">
            <v>55</v>
          </cell>
          <cell r="G3625" t="str">
            <v>3rd Q</v>
          </cell>
          <cell r="H3625">
            <v>31.5</v>
          </cell>
        </row>
        <row r="3626">
          <cell r="A3626">
            <v>48303001702</v>
          </cell>
          <cell r="B3626" t="str">
            <v>Census Tract 17.02, Lubbock County, Texas</v>
          </cell>
          <cell r="C3626" t="str">
            <v>Lubbock</v>
          </cell>
          <cell r="D3626" t="str">
            <v>Lubbock, TX</v>
          </cell>
          <cell r="E3626">
            <v>33040</v>
          </cell>
          <cell r="F3626">
            <v>56</v>
          </cell>
          <cell r="G3626" t="str">
            <v>4th Q</v>
          </cell>
          <cell r="H3626">
            <v>23.7</v>
          </cell>
        </row>
        <row r="3627">
          <cell r="A3627">
            <v>48303002400</v>
          </cell>
          <cell r="B3627" t="str">
            <v>Census Tract 24, Lubbock County, Texas</v>
          </cell>
          <cell r="C3627" t="str">
            <v>Lubbock</v>
          </cell>
          <cell r="D3627" t="str">
            <v>Lubbock, TX</v>
          </cell>
          <cell r="E3627">
            <v>31831</v>
          </cell>
          <cell r="F3627">
            <v>57</v>
          </cell>
          <cell r="G3627" t="str">
            <v>4th Q</v>
          </cell>
          <cell r="H3627">
            <v>30.6</v>
          </cell>
        </row>
        <row r="3628">
          <cell r="A3628">
            <v>48303002204</v>
          </cell>
          <cell r="B3628" t="str">
            <v>Census Tract 22.04, Lubbock County, Texas</v>
          </cell>
          <cell r="C3628" t="str">
            <v>Lubbock</v>
          </cell>
          <cell r="D3628" t="str">
            <v>Lubbock, TX</v>
          </cell>
          <cell r="E3628">
            <v>30433</v>
          </cell>
          <cell r="F3628">
            <v>58</v>
          </cell>
          <cell r="G3628" t="str">
            <v>4th Q</v>
          </cell>
          <cell r="H3628">
            <v>37.8</v>
          </cell>
        </row>
        <row r="3629">
          <cell r="A3629">
            <v>48303001601</v>
          </cell>
          <cell r="B3629" t="str">
            <v>Census Tract 16.01, Lubbock County, Texas</v>
          </cell>
          <cell r="C3629" t="str">
            <v>Lubbock</v>
          </cell>
          <cell r="D3629" t="str">
            <v>Lubbock, TX</v>
          </cell>
          <cell r="E3629">
            <v>29701</v>
          </cell>
          <cell r="F3629">
            <v>59</v>
          </cell>
          <cell r="G3629" t="str">
            <v>4th Q</v>
          </cell>
          <cell r="H3629">
            <v>17</v>
          </cell>
        </row>
        <row r="3630">
          <cell r="A3630">
            <v>48303002500</v>
          </cell>
          <cell r="B3630" t="str">
            <v>Census Tract 25, Lubbock County, Texas</v>
          </cell>
          <cell r="C3630" t="str">
            <v>Lubbock</v>
          </cell>
          <cell r="D3630" t="str">
            <v>Lubbock, TX</v>
          </cell>
          <cell r="E3630">
            <v>28081</v>
          </cell>
          <cell r="F3630">
            <v>60</v>
          </cell>
          <cell r="G3630" t="str">
            <v>4th Q</v>
          </cell>
          <cell r="H3630">
            <v>30.8</v>
          </cell>
        </row>
        <row r="3631">
          <cell r="A3631">
            <v>48303001000</v>
          </cell>
          <cell r="B3631" t="str">
            <v>Census Tract 10, Lubbock County, Texas</v>
          </cell>
          <cell r="C3631" t="str">
            <v>Lubbock</v>
          </cell>
          <cell r="D3631" t="str">
            <v>Lubbock, TX</v>
          </cell>
          <cell r="E3631">
            <v>27844</v>
          </cell>
          <cell r="F3631">
            <v>61</v>
          </cell>
          <cell r="G3631" t="str">
            <v>4th Q</v>
          </cell>
          <cell r="H3631">
            <v>44</v>
          </cell>
        </row>
        <row r="3632">
          <cell r="A3632">
            <v>48303000302</v>
          </cell>
          <cell r="B3632" t="str">
            <v>Census Tract 3.02, Lubbock County, Texas</v>
          </cell>
          <cell r="C3632" t="str">
            <v>Lubbock</v>
          </cell>
          <cell r="D3632" t="str">
            <v>Lubbock, TX</v>
          </cell>
          <cell r="E3632">
            <v>26568</v>
          </cell>
          <cell r="F3632">
            <v>62</v>
          </cell>
          <cell r="G3632" t="str">
            <v>4th Q</v>
          </cell>
          <cell r="H3632">
            <v>26.3</v>
          </cell>
        </row>
        <row r="3633">
          <cell r="A3633">
            <v>48303001200</v>
          </cell>
          <cell r="B3633" t="str">
            <v>Census Tract 12, Lubbock County, Texas</v>
          </cell>
          <cell r="C3633" t="str">
            <v>Lubbock</v>
          </cell>
          <cell r="D3633" t="str">
            <v>Lubbock, TX</v>
          </cell>
          <cell r="E3633">
            <v>26179</v>
          </cell>
          <cell r="F3633">
            <v>63</v>
          </cell>
          <cell r="G3633" t="str">
            <v>4th Q</v>
          </cell>
          <cell r="H3633">
            <v>31.5</v>
          </cell>
        </row>
        <row r="3634">
          <cell r="A3634">
            <v>48303000900</v>
          </cell>
          <cell r="B3634" t="str">
            <v>Census Tract 9, Lubbock County, Texas</v>
          </cell>
          <cell r="C3634" t="str">
            <v>Lubbock</v>
          </cell>
          <cell r="D3634" t="str">
            <v>Lubbock, TX</v>
          </cell>
          <cell r="E3634">
            <v>25061</v>
          </cell>
          <cell r="F3634">
            <v>64</v>
          </cell>
          <cell r="G3634" t="str">
            <v>4th Q</v>
          </cell>
          <cell r="H3634">
            <v>37.2</v>
          </cell>
        </row>
        <row r="3635">
          <cell r="A3635">
            <v>48303001400</v>
          </cell>
          <cell r="B3635" t="str">
            <v>Census Tract 14, Lubbock County, Texas</v>
          </cell>
          <cell r="C3635" t="str">
            <v>Lubbock</v>
          </cell>
          <cell r="D3635" t="str">
            <v>Lubbock, TX</v>
          </cell>
          <cell r="E3635">
            <v>24251</v>
          </cell>
          <cell r="F3635">
            <v>65</v>
          </cell>
          <cell r="G3635" t="str">
            <v>4th Q</v>
          </cell>
          <cell r="H3635">
            <v>47.1</v>
          </cell>
        </row>
        <row r="3636">
          <cell r="A3636">
            <v>48303000301</v>
          </cell>
          <cell r="B3636" t="str">
            <v>Census Tract 3.01, Lubbock County, Texas</v>
          </cell>
          <cell r="C3636" t="str">
            <v>Lubbock</v>
          </cell>
          <cell r="D3636" t="str">
            <v>Lubbock, TX</v>
          </cell>
          <cell r="E3636">
            <v>22896</v>
          </cell>
          <cell r="F3636">
            <v>66</v>
          </cell>
          <cell r="G3636" t="str">
            <v>4th Q</v>
          </cell>
          <cell r="H3636">
            <v>49.9</v>
          </cell>
        </row>
        <row r="3637">
          <cell r="A3637">
            <v>48303000500</v>
          </cell>
          <cell r="B3637" t="str">
            <v>Census Tract 5, Lubbock County, Texas</v>
          </cell>
          <cell r="C3637" t="str">
            <v>Lubbock</v>
          </cell>
          <cell r="D3637" t="str">
            <v>Lubbock, TX</v>
          </cell>
          <cell r="E3637">
            <v>22111</v>
          </cell>
          <cell r="F3637">
            <v>67</v>
          </cell>
          <cell r="G3637" t="str">
            <v>4th Q</v>
          </cell>
          <cell r="H3637">
            <v>30.5</v>
          </cell>
        </row>
        <row r="3638">
          <cell r="A3638">
            <v>48303001300</v>
          </cell>
          <cell r="B3638" t="str">
            <v>Census Tract 13, Lubbock County, Texas</v>
          </cell>
          <cell r="C3638" t="str">
            <v>Lubbock</v>
          </cell>
          <cell r="D3638" t="str">
            <v>Lubbock, TX</v>
          </cell>
          <cell r="E3638">
            <v>21729</v>
          </cell>
          <cell r="F3638">
            <v>68</v>
          </cell>
          <cell r="G3638" t="str">
            <v>4th Q</v>
          </cell>
          <cell r="H3638">
            <v>48.2</v>
          </cell>
        </row>
        <row r="3639">
          <cell r="A3639">
            <v>48303000202</v>
          </cell>
          <cell r="B3639" t="str">
            <v>Census Tract 2.02, Lubbock County, Texas</v>
          </cell>
          <cell r="C3639" t="str">
            <v>Lubbock</v>
          </cell>
          <cell r="D3639" t="str">
            <v>Lubbock, TX</v>
          </cell>
          <cell r="E3639">
            <v>19726</v>
          </cell>
          <cell r="F3639">
            <v>69</v>
          </cell>
          <cell r="G3639" t="str">
            <v>4th Q</v>
          </cell>
          <cell r="H3639">
            <v>45</v>
          </cell>
        </row>
        <row r="3640">
          <cell r="A3640">
            <v>48303000607</v>
          </cell>
          <cell r="B3640" t="str">
            <v>Census Tract 6.07, Lubbock County, Texas</v>
          </cell>
          <cell r="C3640" t="str">
            <v>Lubbock</v>
          </cell>
          <cell r="D3640" t="str">
            <v>Lubbock, TX</v>
          </cell>
          <cell r="E3640">
            <v>17788</v>
          </cell>
          <cell r="F3640">
            <v>70</v>
          </cell>
          <cell r="G3640" t="str">
            <v>4th Q</v>
          </cell>
          <cell r="H3640">
            <v>46.7</v>
          </cell>
        </row>
        <row r="3641">
          <cell r="A3641">
            <v>48303001708</v>
          </cell>
          <cell r="B3641" t="str">
            <v>Census Tract 17.08, Lubbock County, Texas</v>
          </cell>
          <cell r="C3641" t="str">
            <v>Lubbock</v>
          </cell>
          <cell r="D3641" t="str">
            <v>Lubbock, TX</v>
          </cell>
          <cell r="E3641">
            <v>17386</v>
          </cell>
          <cell r="F3641">
            <v>71</v>
          </cell>
          <cell r="G3641" t="str">
            <v>4th Q</v>
          </cell>
          <cell r="H3641">
            <v>54.3</v>
          </cell>
        </row>
        <row r="3642">
          <cell r="A3642">
            <v>48303000605</v>
          </cell>
          <cell r="B3642" t="str">
            <v>Census Tract 6.05, Lubbock County, Texas</v>
          </cell>
          <cell r="C3642" t="str">
            <v>Lubbock</v>
          </cell>
          <cell r="D3642" t="str">
            <v>Lubbock, TX</v>
          </cell>
          <cell r="E3642">
            <v>16230</v>
          </cell>
          <cell r="F3642">
            <v>72</v>
          </cell>
          <cell r="G3642" t="str">
            <v>4th Q</v>
          </cell>
          <cell r="H3642">
            <v>91.5</v>
          </cell>
        </row>
        <row r="3643">
          <cell r="A3643">
            <v>48303000603</v>
          </cell>
          <cell r="B3643" t="str">
            <v>Census Tract 6.03, Lubbock County, Texas</v>
          </cell>
          <cell r="C3643" t="str">
            <v>Lubbock</v>
          </cell>
          <cell r="D3643" t="str">
            <v>Lubbock, TX</v>
          </cell>
          <cell r="E3643">
            <v>7219</v>
          </cell>
          <cell r="F3643">
            <v>73</v>
          </cell>
          <cell r="G3643" t="str">
            <v>4th Q</v>
          </cell>
          <cell r="H3643">
            <v>85.5</v>
          </cell>
        </row>
        <row r="3644">
          <cell r="A3644">
            <v>48303980000</v>
          </cell>
          <cell r="B3644" t="str">
            <v>Census Tract 9800, Lubbock County, Texas</v>
          </cell>
          <cell r="C3644" t="str">
            <v>Lubbock</v>
          </cell>
          <cell r="D3644" t="str">
            <v>Lubbock, TX</v>
          </cell>
          <cell r="F3644">
            <v>74</v>
          </cell>
          <cell r="G3644" t="str">
            <v>4th Q</v>
          </cell>
        </row>
        <row r="3645">
          <cell r="A3645">
            <v>48215020402</v>
          </cell>
          <cell r="B3645" t="str">
            <v>Census Tract 204.02, Hidalgo County, Texas</v>
          </cell>
          <cell r="C3645" t="str">
            <v>Hidalgo</v>
          </cell>
          <cell r="D3645" t="str">
            <v>McAllen-Edinburg-Mission, TX</v>
          </cell>
          <cell r="E3645">
            <v>88651</v>
          </cell>
          <cell r="F3645">
            <v>1</v>
          </cell>
          <cell r="G3645" t="str">
            <v>1st Q</v>
          </cell>
          <cell r="H3645">
            <v>15.5</v>
          </cell>
        </row>
        <row r="3646">
          <cell r="A3646">
            <v>48215023510</v>
          </cell>
          <cell r="B3646" t="str">
            <v>Census Tract 235.10, Hidalgo County, Texas</v>
          </cell>
          <cell r="C3646" t="str">
            <v>Hidalgo</v>
          </cell>
          <cell r="D3646" t="str">
            <v>McAllen-Edinburg-Mission, TX</v>
          </cell>
          <cell r="E3646">
            <v>76699</v>
          </cell>
          <cell r="F3646">
            <v>2</v>
          </cell>
          <cell r="G3646" t="str">
            <v>1st Q</v>
          </cell>
          <cell r="H3646">
            <v>11.6</v>
          </cell>
        </row>
        <row r="3647">
          <cell r="A3647">
            <v>48215020301</v>
          </cell>
          <cell r="B3647" t="str">
            <v>Census Tract 203.01, Hidalgo County, Texas</v>
          </cell>
          <cell r="C3647" t="str">
            <v>Hidalgo</v>
          </cell>
          <cell r="D3647" t="str">
            <v>McAllen-Edinburg-Mission, TX</v>
          </cell>
          <cell r="E3647">
            <v>71369</v>
          </cell>
          <cell r="F3647">
            <v>3</v>
          </cell>
          <cell r="G3647" t="str">
            <v>1st Q</v>
          </cell>
          <cell r="H3647">
            <v>12.9</v>
          </cell>
        </row>
        <row r="3648">
          <cell r="A3648">
            <v>48215023509</v>
          </cell>
          <cell r="B3648" t="str">
            <v>Census Tract 235.09, Hidalgo County, Texas</v>
          </cell>
          <cell r="C3648" t="str">
            <v>Hidalgo</v>
          </cell>
          <cell r="D3648" t="str">
            <v>McAllen-Edinburg-Mission, TX</v>
          </cell>
          <cell r="E3648">
            <v>68390</v>
          </cell>
          <cell r="F3648">
            <v>4</v>
          </cell>
          <cell r="G3648" t="str">
            <v>1st Q</v>
          </cell>
          <cell r="H3648">
            <v>13.2</v>
          </cell>
        </row>
        <row r="3649">
          <cell r="A3649">
            <v>48215023902</v>
          </cell>
          <cell r="B3649" t="str">
            <v>Census Tract 239.02, Hidalgo County, Texas</v>
          </cell>
          <cell r="C3649" t="str">
            <v>Hidalgo</v>
          </cell>
          <cell r="D3649" t="str">
            <v>McAllen-Edinburg-Mission, TX</v>
          </cell>
          <cell r="E3649">
            <v>66012</v>
          </cell>
          <cell r="F3649">
            <v>5</v>
          </cell>
          <cell r="G3649" t="str">
            <v>1st Q</v>
          </cell>
          <cell r="H3649">
            <v>10.8</v>
          </cell>
        </row>
        <row r="3650">
          <cell r="A3650">
            <v>48215020724</v>
          </cell>
          <cell r="B3650" t="str">
            <v>Census Tract 207.24, Hidalgo County, Texas</v>
          </cell>
          <cell r="C3650" t="str">
            <v>Hidalgo</v>
          </cell>
          <cell r="D3650" t="str">
            <v>McAllen-Edinburg-Mission, TX</v>
          </cell>
          <cell r="E3650">
            <v>64728</v>
          </cell>
          <cell r="F3650">
            <v>6</v>
          </cell>
          <cell r="G3650" t="str">
            <v>1st Q</v>
          </cell>
          <cell r="H3650">
            <v>17.4</v>
          </cell>
        </row>
        <row r="3651">
          <cell r="A3651">
            <v>48215020901</v>
          </cell>
          <cell r="B3651" t="str">
            <v>Census Tract 209.01, Hidalgo County, Texas</v>
          </cell>
          <cell r="C3651" t="str">
            <v>Hidalgo</v>
          </cell>
          <cell r="D3651" t="str">
            <v>McAllen-Edinburg-Mission, TX</v>
          </cell>
          <cell r="E3651">
            <v>62308</v>
          </cell>
          <cell r="F3651">
            <v>7</v>
          </cell>
          <cell r="G3651" t="str">
            <v>1st Q</v>
          </cell>
          <cell r="H3651">
            <v>21.3</v>
          </cell>
        </row>
        <row r="3652">
          <cell r="A3652">
            <v>48215023904</v>
          </cell>
          <cell r="B3652" t="str">
            <v>Census Tract 239.04, Hidalgo County, Texas</v>
          </cell>
          <cell r="C3652" t="str">
            <v>Hidalgo</v>
          </cell>
          <cell r="D3652" t="str">
            <v>McAllen-Edinburg-Mission, TX</v>
          </cell>
          <cell r="E3652">
            <v>60600</v>
          </cell>
          <cell r="F3652">
            <v>8</v>
          </cell>
          <cell r="G3652" t="str">
            <v>1st Q</v>
          </cell>
          <cell r="H3652">
            <v>19.2</v>
          </cell>
        </row>
        <row r="3653">
          <cell r="A3653">
            <v>48215020803</v>
          </cell>
          <cell r="B3653" t="str">
            <v>Census Tract 208.03, Hidalgo County, Texas</v>
          </cell>
          <cell r="C3653" t="str">
            <v>Hidalgo</v>
          </cell>
          <cell r="D3653" t="str">
            <v>McAllen-Edinburg-Mission, TX</v>
          </cell>
          <cell r="E3653">
            <v>60369</v>
          </cell>
          <cell r="F3653">
            <v>9</v>
          </cell>
          <cell r="G3653" t="str">
            <v>1st Q</v>
          </cell>
          <cell r="H3653">
            <v>16.4</v>
          </cell>
        </row>
        <row r="3654">
          <cell r="A3654">
            <v>48215024301</v>
          </cell>
          <cell r="B3654" t="str">
            <v>Census Tract 243.01, Hidalgo County, Texas</v>
          </cell>
          <cell r="C3654" t="str">
            <v>Hidalgo</v>
          </cell>
          <cell r="D3654" t="str">
            <v>McAllen-Edinburg-Mission, TX</v>
          </cell>
          <cell r="E3654">
            <v>53750</v>
          </cell>
          <cell r="F3654">
            <v>10</v>
          </cell>
          <cell r="G3654" t="str">
            <v>1st Q</v>
          </cell>
          <cell r="H3654">
            <v>13.7</v>
          </cell>
        </row>
        <row r="3655">
          <cell r="A3655">
            <v>48215020701</v>
          </cell>
          <cell r="B3655" t="str">
            <v>Census Tract 207.01, Hidalgo County, Texas</v>
          </cell>
          <cell r="C3655" t="str">
            <v>Hidalgo</v>
          </cell>
          <cell r="D3655" t="str">
            <v>McAllen-Edinburg-Mission, TX</v>
          </cell>
          <cell r="E3655">
            <v>53299</v>
          </cell>
          <cell r="F3655">
            <v>11</v>
          </cell>
          <cell r="G3655" t="str">
            <v>1st Q</v>
          </cell>
          <cell r="H3655">
            <v>14.3</v>
          </cell>
        </row>
        <row r="3656">
          <cell r="A3656">
            <v>48215022001</v>
          </cell>
          <cell r="B3656" t="str">
            <v>Census Tract 220.01, Hidalgo County, Texas</v>
          </cell>
          <cell r="C3656" t="str">
            <v>Hidalgo</v>
          </cell>
          <cell r="D3656" t="str">
            <v>McAllen-Edinburg-Mission, TX</v>
          </cell>
          <cell r="E3656">
            <v>52462</v>
          </cell>
          <cell r="F3656">
            <v>12</v>
          </cell>
          <cell r="G3656" t="str">
            <v>1st Q</v>
          </cell>
          <cell r="H3656">
            <v>25.4</v>
          </cell>
        </row>
        <row r="3657">
          <cell r="A3657">
            <v>48215020302</v>
          </cell>
          <cell r="B3657" t="str">
            <v>Census Tract 203.02, Hidalgo County, Texas</v>
          </cell>
          <cell r="C3657" t="str">
            <v>Hidalgo</v>
          </cell>
          <cell r="D3657" t="str">
            <v>McAllen-Edinburg-Mission, TX</v>
          </cell>
          <cell r="E3657">
            <v>52185</v>
          </cell>
          <cell r="F3657">
            <v>13</v>
          </cell>
          <cell r="G3657" t="str">
            <v>1st Q</v>
          </cell>
          <cell r="H3657">
            <v>6.4</v>
          </cell>
        </row>
        <row r="3658">
          <cell r="A3658">
            <v>48215021202</v>
          </cell>
          <cell r="B3658" t="str">
            <v>Census Tract 212.02, Hidalgo County, Texas</v>
          </cell>
          <cell r="C3658" t="str">
            <v>Hidalgo</v>
          </cell>
          <cell r="D3658" t="str">
            <v>McAllen-Edinburg-Mission, TX</v>
          </cell>
          <cell r="E3658">
            <v>51790</v>
          </cell>
          <cell r="F3658">
            <v>14</v>
          </cell>
          <cell r="G3658" t="str">
            <v>1st Q</v>
          </cell>
          <cell r="H3658">
            <v>13</v>
          </cell>
        </row>
        <row r="3659">
          <cell r="A3659">
            <v>48215023802</v>
          </cell>
          <cell r="B3659" t="str">
            <v>Census Tract 238.02, Hidalgo County, Texas</v>
          </cell>
          <cell r="C3659" t="str">
            <v>Hidalgo</v>
          </cell>
          <cell r="D3659" t="str">
            <v>McAllen-Edinburg-Mission, TX</v>
          </cell>
          <cell r="E3659">
            <v>49550</v>
          </cell>
          <cell r="F3659">
            <v>15</v>
          </cell>
          <cell r="G3659" t="str">
            <v>1st Q</v>
          </cell>
          <cell r="H3659">
            <v>15.3</v>
          </cell>
        </row>
        <row r="3660">
          <cell r="A3660">
            <v>48215024106</v>
          </cell>
          <cell r="B3660" t="str">
            <v>Census Tract 241.06, Hidalgo County, Texas</v>
          </cell>
          <cell r="C3660" t="str">
            <v>Hidalgo</v>
          </cell>
          <cell r="D3660" t="str">
            <v>McAllen-Edinburg-Mission, TX</v>
          </cell>
          <cell r="E3660">
            <v>48380</v>
          </cell>
          <cell r="F3660">
            <v>16</v>
          </cell>
          <cell r="G3660" t="str">
            <v>1st Q</v>
          </cell>
          <cell r="H3660">
            <v>27.1</v>
          </cell>
        </row>
        <row r="3661">
          <cell r="A3661">
            <v>48215023504</v>
          </cell>
          <cell r="B3661" t="str">
            <v>Census Tract 235.04, Hidalgo County, Texas</v>
          </cell>
          <cell r="C3661" t="str">
            <v>Hidalgo</v>
          </cell>
          <cell r="D3661" t="str">
            <v>McAllen-Edinburg-Mission, TX</v>
          </cell>
          <cell r="E3661">
            <v>47380</v>
          </cell>
          <cell r="F3661">
            <v>17</v>
          </cell>
          <cell r="G3661" t="str">
            <v>1st Q</v>
          </cell>
          <cell r="H3661">
            <v>30.6</v>
          </cell>
        </row>
        <row r="3662">
          <cell r="A3662">
            <v>48215020903</v>
          </cell>
          <cell r="B3662" t="str">
            <v>Census Tract 209.03, Hidalgo County, Texas</v>
          </cell>
          <cell r="C3662" t="str">
            <v>Hidalgo</v>
          </cell>
          <cell r="D3662" t="str">
            <v>McAllen-Edinburg-Mission, TX</v>
          </cell>
          <cell r="E3662">
            <v>46818</v>
          </cell>
          <cell r="F3662">
            <v>18</v>
          </cell>
          <cell r="G3662" t="str">
            <v>1st Q</v>
          </cell>
          <cell r="H3662">
            <v>12.1</v>
          </cell>
        </row>
        <row r="3663">
          <cell r="A3663">
            <v>48215020904</v>
          </cell>
          <cell r="B3663" t="str">
            <v>Census Tract 209.04, Hidalgo County, Texas</v>
          </cell>
          <cell r="C3663" t="str">
            <v>Hidalgo</v>
          </cell>
          <cell r="D3663" t="str">
            <v>McAllen-Edinburg-Mission, TX</v>
          </cell>
          <cell r="E3663">
            <v>46641</v>
          </cell>
          <cell r="F3663">
            <v>19</v>
          </cell>
          <cell r="G3663" t="str">
            <v>1st Q</v>
          </cell>
          <cell r="H3663">
            <v>24.1</v>
          </cell>
        </row>
        <row r="3664">
          <cell r="A3664">
            <v>48215023801</v>
          </cell>
          <cell r="B3664" t="str">
            <v>Census Tract 238.01, Hidalgo County, Texas</v>
          </cell>
          <cell r="C3664" t="str">
            <v>Hidalgo</v>
          </cell>
          <cell r="D3664" t="str">
            <v>McAllen-Edinburg-Mission, TX</v>
          </cell>
          <cell r="E3664">
            <v>46505</v>
          </cell>
          <cell r="F3664">
            <v>20</v>
          </cell>
          <cell r="G3664" t="str">
            <v>1st Q</v>
          </cell>
          <cell r="H3664">
            <v>17</v>
          </cell>
        </row>
        <row r="3665">
          <cell r="A3665">
            <v>48215022204</v>
          </cell>
          <cell r="B3665" t="str">
            <v>Census Tract 222.04, Hidalgo County, Texas</v>
          </cell>
          <cell r="C3665" t="str">
            <v>Hidalgo</v>
          </cell>
          <cell r="D3665" t="str">
            <v>McAllen-Edinburg-Mission, TX</v>
          </cell>
          <cell r="E3665">
            <v>43875</v>
          </cell>
          <cell r="F3665">
            <v>21</v>
          </cell>
          <cell r="G3665" t="str">
            <v>1st Q</v>
          </cell>
          <cell r="H3665">
            <v>32.6</v>
          </cell>
        </row>
        <row r="3666">
          <cell r="A3666">
            <v>48215020802</v>
          </cell>
          <cell r="B3666" t="str">
            <v>Census Tract 208.02, Hidalgo County, Texas</v>
          </cell>
          <cell r="C3666" t="str">
            <v>Hidalgo</v>
          </cell>
          <cell r="D3666" t="str">
            <v>McAllen-Edinburg-Mission, TX</v>
          </cell>
          <cell r="E3666">
            <v>43204</v>
          </cell>
          <cell r="F3666">
            <v>22</v>
          </cell>
          <cell r="G3666" t="str">
            <v>1st Q</v>
          </cell>
          <cell r="H3666">
            <v>32.1</v>
          </cell>
        </row>
        <row r="3667">
          <cell r="A3667">
            <v>48215021702</v>
          </cell>
          <cell r="B3667" t="str">
            <v>Census Tract 217.02, Hidalgo County, Texas</v>
          </cell>
          <cell r="C3667" t="str">
            <v>Hidalgo</v>
          </cell>
          <cell r="D3667" t="str">
            <v>McAllen-Edinburg-Mission, TX</v>
          </cell>
          <cell r="E3667">
            <v>42335</v>
          </cell>
          <cell r="F3667">
            <v>23</v>
          </cell>
          <cell r="G3667" t="str">
            <v>1st Q</v>
          </cell>
          <cell r="H3667">
            <v>27</v>
          </cell>
        </row>
        <row r="3668">
          <cell r="A3668">
            <v>48215022300</v>
          </cell>
          <cell r="B3668" t="str">
            <v>Census Tract 223, Hidalgo County, Texas</v>
          </cell>
          <cell r="C3668" t="str">
            <v>Hidalgo</v>
          </cell>
          <cell r="D3668" t="str">
            <v>McAllen-Edinburg-Mission, TX</v>
          </cell>
          <cell r="E3668">
            <v>42063</v>
          </cell>
          <cell r="F3668">
            <v>24</v>
          </cell>
          <cell r="G3668" t="str">
            <v>1st Q</v>
          </cell>
          <cell r="H3668">
            <v>22</v>
          </cell>
        </row>
        <row r="3669">
          <cell r="A3669">
            <v>48215024404</v>
          </cell>
          <cell r="B3669" t="str">
            <v>Census Tract 244.04, Hidalgo County, Texas</v>
          </cell>
          <cell r="C3669" t="str">
            <v>Hidalgo</v>
          </cell>
          <cell r="D3669" t="str">
            <v>McAllen-Edinburg-Mission, TX</v>
          </cell>
          <cell r="E3669">
            <v>40909</v>
          </cell>
          <cell r="F3669">
            <v>25</v>
          </cell>
          <cell r="G3669" t="str">
            <v>1st Q</v>
          </cell>
          <cell r="H3669">
            <v>32.6</v>
          </cell>
        </row>
        <row r="3670">
          <cell r="A3670">
            <v>48215024110</v>
          </cell>
          <cell r="B3670" t="str">
            <v>Census Tract 241.10, Hidalgo County, Texas</v>
          </cell>
          <cell r="C3670" t="str">
            <v>Hidalgo</v>
          </cell>
          <cell r="D3670" t="str">
            <v>McAllen-Edinburg-Mission, TX</v>
          </cell>
          <cell r="E3670">
            <v>40639</v>
          </cell>
          <cell r="F3670">
            <v>26</v>
          </cell>
          <cell r="G3670" t="str">
            <v>1st Q</v>
          </cell>
          <cell r="H3670">
            <v>28.8</v>
          </cell>
        </row>
        <row r="3671">
          <cell r="A3671">
            <v>48215021404</v>
          </cell>
          <cell r="B3671" t="str">
            <v>Census Tract 214.04, Hidalgo County, Texas</v>
          </cell>
          <cell r="C3671" t="str">
            <v>Hidalgo</v>
          </cell>
          <cell r="D3671" t="str">
            <v>McAllen-Edinburg-Mission, TX</v>
          </cell>
          <cell r="E3671">
            <v>40383</v>
          </cell>
          <cell r="F3671">
            <v>27</v>
          </cell>
          <cell r="G3671" t="str">
            <v>1st Q</v>
          </cell>
          <cell r="H3671">
            <v>23.4</v>
          </cell>
        </row>
        <row r="3672">
          <cell r="A3672">
            <v>48215021403</v>
          </cell>
          <cell r="B3672" t="str">
            <v>Census Tract 214.03, Hidalgo County, Texas</v>
          </cell>
          <cell r="C3672" t="str">
            <v>Hidalgo</v>
          </cell>
          <cell r="D3672" t="str">
            <v>McAllen-Edinburg-Mission, TX</v>
          </cell>
          <cell r="E3672">
            <v>40189</v>
          </cell>
          <cell r="F3672">
            <v>28</v>
          </cell>
          <cell r="G3672" t="str">
            <v>1st Q</v>
          </cell>
          <cell r="H3672">
            <v>23.1</v>
          </cell>
        </row>
        <row r="3673">
          <cell r="A3673">
            <v>48215021305</v>
          </cell>
          <cell r="B3673" t="str">
            <v>Census Tract 213.05, Hidalgo County, Texas</v>
          </cell>
          <cell r="C3673" t="str">
            <v>Hidalgo</v>
          </cell>
          <cell r="D3673" t="str">
            <v>McAllen-Edinburg-Mission, TX</v>
          </cell>
          <cell r="E3673">
            <v>39915</v>
          </cell>
          <cell r="F3673">
            <v>29</v>
          </cell>
          <cell r="G3673" t="str">
            <v>2nd Q</v>
          </cell>
          <cell r="H3673">
            <v>20.9</v>
          </cell>
        </row>
        <row r="3674">
          <cell r="A3674">
            <v>48215022402</v>
          </cell>
          <cell r="B3674" t="str">
            <v>Census Tract 224.02, Hidalgo County, Texas</v>
          </cell>
          <cell r="C3674" t="str">
            <v>Hidalgo</v>
          </cell>
          <cell r="D3674" t="str">
            <v>McAllen-Edinburg-Mission, TX</v>
          </cell>
          <cell r="E3674">
            <v>39594</v>
          </cell>
          <cell r="F3674">
            <v>30</v>
          </cell>
          <cell r="G3674" t="str">
            <v>2nd Q</v>
          </cell>
          <cell r="H3674">
            <v>27.1</v>
          </cell>
        </row>
        <row r="3675">
          <cell r="A3675">
            <v>48215021901</v>
          </cell>
          <cell r="B3675" t="str">
            <v>Census Tract 219.01, Hidalgo County, Texas</v>
          </cell>
          <cell r="C3675" t="str">
            <v>Hidalgo</v>
          </cell>
          <cell r="D3675" t="str">
            <v>McAllen-Edinburg-Mission, TX</v>
          </cell>
          <cell r="E3675">
            <v>39313</v>
          </cell>
          <cell r="F3675">
            <v>31</v>
          </cell>
          <cell r="G3675" t="str">
            <v>2nd Q</v>
          </cell>
          <cell r="H3675">
            <v>35.4</v>
          </cell>
        </row>
        <row r="3676">
          <cell r="A3676">
            <v>48215021904</v>
          </cell>
          <cell r="B3676" t="str">
            <v>Census Tract 219.04, Hidalgo County, Texas</v>
          </cell>
          <cell r="C3676" t="str">
            <v>Hidalgo</v>
          </cell>
          <cell r="D3676" t="str">
            <v>McAllen-Edinburg-Mission, TX</v>
          </cell>
          <cell r="E3676">
            <v>39215</v>
          </cell>
          <cell r="F3676">
            <v>32</v>
          </cell>
          <cell r="G3676" t="str">
            <v>2nd Q</v>
          </cell>
          <cell r="H3676">
            <v>26.7</v>
          </cell>
        </row>
        <row r="3677">
          <cell r="A3677">
            <v>48215022701</v>
          </cell>
          <cell r="B3677" t="str">
            <v>Census Tract 227.01, Hidalgo County, Texas</v>
          </cell>
          <cell r="C3677" t="str">
            <v>Hidalgo</v>
          </cell>
          <cell r="D3677" t="str">
            <v>McAllen-Edinburg-Mission, TX</v>
          </cell>
          <cell r="E3677">
            <v>39010</v>
          </cell>
          <cell r="F3677">
            <v>33</v>
          </cell>
          <cell r="G3677" t="str">
            <v>2nd Q</v>
          </cell>
          <cell r="H3677">
            <v>27.9</v>
          </cell>
        </row>
        <row r="3678">
          <cell r="A3678">
            <v>48215020721</v>
          </cell>
          <cell r="B3678" t="str">
            <v>Census Tract 207.21, Hidalgo County, Texas</v>
          </cell>
          <cell r="C3678" t="str">
            <v>Hidalgo</v>
          </cell>
          <cell r="D3678" t="str">
            <v>McAllen-Edinburg-Mission, TX</v>
          </cell>
          <cell r="E3678">
            <v>38578</v>
          </cell>
          <cell r="F3678">
            <v>34</v>
          </cell>
          <cell r="G3678" t="str">
            <v>2nd Q</v>
          </cell>
          <cell r="H3678">
            <v>27.9</v>
          </cell>
        </row>
        <row r="3679">
          <cell r="A3679">
            <v>48215020804</v>
          </cell>
          <cell r="B3679" t="str">
            <v>Census Tract 208.04, Hidalgo County, Texas</v>
          </cell>
          <cell r="C3679" t="str">
            <v>Hidalgo</v>
          </cell>
          <cell r="D3679" t="str">
            <v>McAllen-Edinburg-Mission, TX</v>
          </cell>
          <cell r="E3679">
            <v>37679</v>
          </cell>
          <cell r="F3679">
            <v>35</v>
          </cell>
          <cell r="G3679" t="str">
            <v>2nd Q</v>
          </cell>
          <cell r="H3679">
            <v>26.6</v>
          </cell>
        </row>
        <row r="3680">
          <cell r="A3680">
            <v>48215024203</v>
          </cell>
          <cell r="B3680" t="str">
            <v>Census Tract 242.03, Hidalgo County, Texas</v>
          </cell>
          <cell r="C3680" t="str">
            <v>Hidalgo</v>
          </cell>
          <cell r="D3680" t="str">
            <v>McAllen-Edinburg-Mission, TX</v>
          </cell>
          <cell r="E3680">
            <v>37676</v>
          </cell>
          <cell r="F3680">
            <v>36</v>
          </cell>
          <cell r="G3680" t="str">
            <v>2nd Q</v>
          </cell>
          <cell r="H3680">
            <v>26.8</v>
          </cell>
        </row>
        <row r="3681">
          <cell r="A3681">
            <v>48215021304</v>
          </cell>
          <cell r="B3681" t="str">
            <v>Census Tract 213.04, Hidalgo County, Texas</v>
          </cell>
          <cell r="C3681" t="str">
            <v>Hidalgo</v>
          </cell>
          <cell r="D3681" t="str">
            <v>McAllen-Edinburg-Mission, TX</v>
          </cell>
          <cell r="E3681">
            <v>37500</v>
          </cell>
          <cell r="F3681">
            <v>37</v>
          </cell>
          <cell r="G3681" t="str">
            <v>2nd Q</v>
          </cell>
          <cell r="H3681">
            <v>33.9</v>
          </cell>
        </row>
        <row r="3682">
          <cell r="A3682">
            <v>48215024111</v>
          </cell>
          <cell r="B3682" t="str">
            <v>Census Tract 241.11, Hidalgo County, Texas</v>
          </cell>
          <cell r="C3682" t="str">
            <v>Hidalgo</v>
          </cell>
          <cell r="D3682" t="str">
            <v>McAllen-Edinburg-Mission, TX</v>
          </cell>
          <cell r="E3682">
            <v>37419</v>
          </cell>
          <cell r="F3682">
            <v>38</v>
          </cell>
          <cell r="G3682" t="str">
            <v>2nd Q</v>
          </cell>
          <cell r="H3682">
            <v>34.2</v>
          </cell>
        </row>
        <row r="3683">
          <cell r="A3683">
            <v>48215023507</v>
          </cell>
          <cell r="B3683" t="str">
            <v>Census Tract 235.07, Hidalgo County, Texas</v>
          </cell>
          <cell r="C3683" t="str">
            <v>Hidalgo</v>
          </cell>
          <cell r="D3683" t="str">
            <v>McAllen-Edinburg-Mission, TX</v>
          </cell>
          <cell r="E3683">
            <v>36944</v>
          </cell>
          <cell r="F3683">
            <v>39</v>
          </cell>
          <cell r="G3683" t="str">
            <v>2nd Q</v>
          </cell>
          <cell r="H3683">
            <v>34.2</v>
          </cell>
        </row>
        <row r="3684">
          <cell r="A3684">
            <v>48215024000</v>
          </cell>
          <cell r="B3684" t="str">
            <v>Census Tract 240, Hidalgo County, Texas</v>
          </cell>
          <cell r="C3684" t="str">
            <v>Hidalgo</v>
          </cell>
          <cell r="D3684" t="str">
            <v>McAllen-Edinburg-Mission, TX</v>
          </cell>
          <cell r="E3684">
            <v>36820</v>
          </cell>
          <cell r="F3684">
            <v>40</v>
          </cell>
          <cell r="G3684" t="str">
            <v>2nd Q</v>
          </cell>
          <cell r="H3684">
            <v>29.6</v>
          </cell>
        </row>
        <row r="3685">
          <cell r="A3685">
            <v>48215020201</v>
          </cell>
          <cell r="B3685" t="str">
            <v>Census Tract 202.01, Hidalgo County, Texas</v>
          </cell>
          <cell r="C3685" t="str">
            <v>Hidalgo</v>
          </cell>
          <cell r="D3685" t="str">
            <v>McAllen-Edinburg-Mission, TX</v>
          </cell>
          <cell r="E3685">
            <v>36424</v>
          </cell>
          <cell r="F3685">
            <v>41</v>
          </cell>
          <cell r="G3685" t="str">
            <v>2nd Q</v>
          </cell>
          <cell r="H3685">
            <v>32.9</v>
          </cell>
        </row>
        <row r="3686">
          <cell r="A3686">
            <v>48215020102</v>
          </cell>
          <cell r="B3686" t="str">
            <v>Census Tract 201.02, Hidalgo County, Texas</v>
          </cell>
          <cell r="C3686" t="str">
            <v>Hidalgo</v>
          </cell>
          <cell r="D3686" t="str">
            <v>McAllen-Edinburg-Mission, TX</v>
          </cell>
          <cell r="E3686">
            <v>36149</v>
          </cell>
          <cell r="F3686">
            <v>42</v>
          </cell>
          <cell r="G3686" t="str">
            <v>2nd Q</v>
          </cell>
          <cell r="H3686">
            <v>45.4</v>
          </cell>
        </row>
        <row r="3687">
          <cell r="A3687">
            <v>48215020202</v>
          </cell>
          <cell r="B3687" t="str">
            <v>Census Tract 202.02, Hidalgo County, Texas</v>
          </cell>
          <cell r="C3687" t="str">
            <v>Hidalgo</v>
          </cell>
          <cell r="D3687" t="str">
            <v>McAllen-Edinburg-Mission, TX</v>
          </cell>
          <cell r="E3687">
            <v>35893</v>
          </cell>
          <cell r="F3687">
            <v>43</v>
          </cell>
          <cell r="G3687" t="str">
            <v>2nd Q</v>
          </cell>
          <cell r="H3687">
            <v>35.2</v>
          </cell>
        </row>
        <row r="3688">
          <cell r="A3688">
            <v>48215021201</v>
          </cell>
          <cell r="B3688" t="str">
            <v>Census Tract 212.01, Hidalgo County, Texas</v>
          </cell>
          <cell r="C3688" t="str">
            <v>Hidalgo</v>
          </cell>
          <cell r="D3688" t="str">
            <v>McAllen-Edinburg-Mission, TX</v>
          </cell>
          <cell r="E3688">
            <v>35820</v>
          </cell>
          <cell r="F3688">
            <v>44</v>
          </cell>
          <cell r="G3688" t="str">
            <v>2nd Q</v>
          </cell>
          <cell r="H3688">
            <v>21.7</v>
          </cell>
        </row>
        <row r="3689">
          <cell r="A3689">
            <v>48215021701</v>
          </cell>
          <cell r="B3689" t="str">
            <v>Census Tract 217.01, Hidalgo County, Texas</v>
          </cell>
          <cell r="C3689" t="str">
            <v>Hidalgo</v>
          </cell>
          <cell r="D3689" t="str">
            <v>McAllen-Edinburg-Mission, TX</v>
          </cell>
          <cell r="E3689">
            <v>35583</v>
          </cell>
          <cell r="F3689">
            <v>45</v>
          </cell>
          <cell r="G3689" t="str">
            <v>2nd Q</v>
          </cell>
          <cell r="H3689">
            <v>23.4</v>
          </cell>
        </row>
        <row r="3690">
          <cell r="A3690">
            <v>48215024402</v>
          </cell>
          <cell r="B3690" t="str">
            <v>Census Tract 244.02, Hidalgo County, Texas</v>
          </cell>
          <cell r="C3690" t="str">
            <v>Hidalgo</v>
          </cell>
          <cell r="D3690" t="str">
            <v>McAllen-Edinburg-Mission, TX</v>
          </cell>
          <cell r="E3690">
            <v>35186</v>
          </cell>
          <cell r="F3690">
            <v>46</v>
          </cell>
          <cell r="G3690" t="str">
            <v>2nd Q</v>
          </cell>
          <cell r="H3690">
            <v>38.6</v>
          </cell>
        </row>
        <row r="3691">
          <cell r="A3691">
            <v>48215021805</v>
          </cell>
          <cell r="B3691" t="str">
            <v>Census Tract 218.05, Hidalgo County, Texas</v>
          </cell>
          <cell r="C3691" t="str">
            <v>Hidalgo</v>
          </cell>
          <cell r="D3691" t="str">
            <v>McAllen-Edinburg-Mission, TX</v>
          </cell>
          <cell r="E3691">
            <v>34535</v>
          </cell>
          <cell r="F3691">
            <v>47</v>
          </cell>
          <cell r="G3691" t="str">
            <v>2nd Q</v>
          </cell>
          <cell r="H3691">
            <v>27.3</v>
          </cell>
        </row>
        <row r="3692">
          <cell r="A3692">
            <v>48215021803</v>
          </cell>
          <cell r="B3692" t="str">
            <v>Census Tract 218.03, Hidalgo County, Texas</v>
          </cell>
          <cell r="C3692" t="str">
            <v>Hidalgo</v>
          </cell>
          <cell r="D3692" t="str">
            <v>McAllen-Edinburg-Mission, TX</v>
          </cell>
          <cell r="E3692">
            <v>34109</v>
          </cell>
          <cell r="F3692">
            <v>48</v>
          </cell>
          <cell r="G3692" t="str">
            <v>2nd Q</v>
          </cell>
          <cell r="H3692">
            <v>35.4</v>
          </cell>
        </row>
        <row r="3693">
          <cell r="A3693">
            <v>48215020404</v>
          </cell>
          <cell r="B3693" t="str">
            <v>Census Tract 204.04, Hidalgo County, Texas</v>
          </cell>
          <cell r="C3693" t="str">
            <v>Hidalgo</v>
          </cell>
          <cell r="D3693" t="str">
            <v>McAllen-Edinburg-Mission, TX</v>
          </cell>
          <cell r="E3693">
            <v>33302</v>
          </cell>
          <cell r="F3693">
            <v>49</v>
          </cell>
          <cell r="G3693" t="str">
            <v>2nd Q</v>
          </cell>
          <cell r="H3693">
            <v>19.4</v>
          </cell>
        </row>
        <row r="3694">
          <cell r="A3694">
            <v>48215020503</v>
          </cell>
          <cell r="B3694" t="str">
            <v>Census Tract 205.03, Hidalgo County, Texas</v>
          </cell>
          <cell r="C3694" t="str">
            <v>Hidalgo</v>
          </cell>
          <cell r="D3694" t="str">
            <v>McAllen-Edinburg-Mission, TX</v>
          </cell>
          <cell r="E3694">
            <v>32264</v>
          </cell>
          <cell r="F3694">
            <v>50</v>
          </cell>
          <cell r="G3694" t="str">
            <v>2nd Q</v>
          </cell>
          <cell r="H3694">
            <v>33.7</v>
          </cell>
        </row>
        <row r="3695">
          <cell r="A3695">
            <v>48215020205</v>
          </cell>
          <cell r="B3695" t="str">
            <v>Census Tract 202.05, Hidalgo County, Texas</v>
          </cell>
          <cell r="C3695" t="str">
            <v>Hidalgo</v>
          </cell>
          <cell r="D3695" t="str">
            <v>McAllen-Edinburg-Mission, TX</v>
          </cell>
          <cell r="E3695">
            <v>32071</v>
          </cell>
          <cell r="F3695">
            <v>51</v>
          </cell>
          <cell r="G3695" t="str">
            <v>2nd Q</v>
          </cell>
          <cell r="H3695">
            <v>30.2</v>
          </cell>
        </row>
        <row r="3696">
          <cell r="A3696">
            <v>48215021806</v>
          </cell>
          <cell r="B3696" t="str">
            <v>Census Tract 218.06, Hidalgo County, Texas</v>
          </cell>
          <cell r="C3696" t="str">
            <v>Hidalgo</v>
          </cell>
          <cell r="D3696" t="str">
            <v>McAllen-Edinburg-Mission, TX</v>
          </cell>
          <cell r="E3696">
            <v>31981</v>
          </cell>
          <cell r="F3696">
            <v>52</v>
          </cell>
          <cell r="G3696" t="str">
            <v>2nd Q</v>
          </cell>
          <cell r="H3696">
            <v>24.6</v>
          </cell>
        </row>
        <row r="3697">
          <cell r="A3697">
            <v>48215020204</v>
          </cell>
          <cell r="B3697" t="str">
            <v>Census Tract 202.04, Hidalgo County, Texas</v>
          </cell>
          <cell r="C3697" t="str">
            <v>Hidalgo</v>
          </cell>
          <cell r="D3697" t="str">
            <v>McAllen-Edinburg-Mission, TX</v>
          </cell>
          <cell r="E3697">
            <v>31261</v>
          </cell>
          <cell r="F3697">
            <v>53</v>
          </cell>
          <cell r="G3697" t="str">
            <v>2nd Q</v>
          </cell>
          <cell r="H3697">
            <v>34.5</v>
          </cell>
        </row>
        <row r="3698">
          <cell r="A3698">
            <v>48215020504</v>
          </cell>
          <cell r="B3698" t="str">
            <v>Census Tract 205.04, Hidalgo County, Texas</v>
          </cell>
          <cell r="C3698" t="str">
            <v>Hidalgo</v>
          </cell>
          <cell r="D3698" t="str">
            <v>McAllen-Edinburg-Mission, TX</v>
          </cell>
          <cell r="E3698">
            <v>30938</v>
          </cell>
          <cell r="F3698">
            <v>54</v>
          </cell>
          <cell r="G3698" t="str">
            <v>2nd Q</v>
          </cell>
          <cell r="H3698">
            <v>25.3</v>
          </cell>
        </row>
        <row r="3699">
          <cell r="A3699">
            <v>48215023903</v>
          </cell>
          <cell r="B3699" t="str">
            <v>Census Tract 239.03, Hidalgo County, Texas</v>
          </cell>
          <cell r="C3699" t="str">
            <v>Hidalgo</v>
          </cell>
          <cell r="D3699" t="str">
            <v>McAllen-Edinburg-Mission, TX</v>
          </cell>
          <cell r="E3699">
            <v>30688</v>
          </cell>
          <cell r="F3699">
            <v>55</v>
          </cell>
          <cell r="G3699" t="str">
            <v>2nd Q</v>
          </cell>
          <cell r="H3699">
            <v>34.2</v>
          </cell>
        </row>
        <row r="3700">
          <cell r="A3700">
            <v>48215022003</v>
          </cell>
          <cell r="B3700" t="str">
            <v>Census Tract 220.03, Hidalgo County, Texas</v>
          </cell>
          <cell r="C3700" t="str">
            <v>Hidalgo</v>
          </cell>
          <cell r="D3700" t="str">
            <v>McAllen-Edinburg-Mission, TX</v>
          </cell>
          <cell r="E3700">
            <v>30320</v>
          </cell>
          <cell r="F3700">
            <v>56</v>
          </cell>
          <cell r="G3700" t="str">
            <v>2nd Q</v>
          </cell>
          <cell r="H3700">
            <v>49.9</v>
          </cell>
        </row>
        <row r="3701">
          <cell r="A3701">
            <v>48215022800</v>
          </cell>
          <cell r="B3701" t="str">
            <v>Census Tract 228, Hidalgo County, Texas</v>
          </cell>
          <cell r="C3701" t="str">
            <v>Hidalgo</v>
          </cell>
          <cell r="D3701" t="str">
            <v>McAllen-Edinburg-Mission, TX</v>
          </cell>
          <cell r="E3701">
            <v>30026</v>
          </cell>
          <cell r="F3701">
            <v>57</v>
          </cell>
          <cell r="G3701" t="str">
            <v>3rd Q</v>
          </cell>
          <cell r="H3701">
            <v>43.7</v>
          </cell>
        </row>
        <row r="3702">
          <cell r="A3702">
            <v>48215023600</v>
          </cell>
          <cell r="B3702" t="str">
            <v>Census Tract 236, Hidalgo County, Texas</v>
          </cell>
          <cell r="C3702" t="str">
            <v>Hidalgo</v>
          </cell>
          <cell r="D3702" t="str">
            <v>McAllen-Edinburg-Mission, TX</v>
          </cell>
          <cell r="E3702">
            <v>30013</v>
          </cell>
          <cell r="F3702">
            <v>58</v>
          </cell>
          <cell r="G3702" t="str">
            <v>3rd Q</v>
          </cell>
          <cell r="H3702">
            <v>34.6</v>
          </cell>
        </row>
        <row r="3703">
          <cell r="A3703">
            <v>48215024107</v>
          </cell>
          <cell r="B3703" t="str">
            <v>Census Tract 241.07, Hidalgo County, Texas</v>
          </cell>
          <cell r="C3703" t="str">
            <v>Hidalgo</v>
          </cell>
          <cell r="D3703" t="str">
            <v>McAllen-Edinburg-Mission, TX</v>
          </cell>
          <cell r="E3703">
            <v>29971</v>
          </cell>
          <cell r="F3703">
            <v>59</v>
          </cell>
          <cell r="G3703" t="str">
            <v>3rd Q</v>
          </cell>
          <cell r="H3703">
            <v>33.9</v>
          </cell>
        </row>
        <row r="3704">
          <cell r="A3704">
            <v>48215024205</v>
          </cell>
          <cell r="B3704" t="str">
            <v>Census Tract 242.05, Hidalgo County, Texas</v>
          </cell>
          <cell r="C3704" t="str">
            <v>Hidalgo</v>
          </cell>
          <cell r="D3704" t="str">
            <v>McAllen-Edinburg-Mission, TX</v>
          </cell>
          <cell r="E3704">
            <v>29936</v>
          </cell>
          <cell r="F3704">
            <v>60</v>
          </cell>
          <cell r="G3704" t="str">
            <v>3rd Q</v>
          </cell>
          <cell r="H3704">
            <v>36.9</v>
          </cell>
        </row>
        <row r="3705">
          <cell r="A3705">
            <v>48215022106</v>
          </cell>
          <cell r="B3705" t="str">
            <v>Census Tract 221.06, Hidalgo County, Texas</v>
          </cell>
          <cell r="C3705" t="str">
            <v>Hidalgo</v>
          </cell>
          <cell r="D3705" t="str">
            <v>McAllen-Edinburg-Mission, TX</v>
          </cell>
          <cell r="E3705">
            <v>29738</v>
          </cell>
          <cell r="F3705">
            <v>61</v>
          </cell>
          <cell r="G3705" t="str">
            <v>3rd Q</v>
          </cell>
          <cell r="H3705">
            <v>34.5</v>
          </cell>
        </row>
        <row r="3706">
          <cell r="A3706">
            <v>48215022900</v>
          </cell>
          <cell r="B3706" t="str">
            <v>Census Tract 229, Hidalgo County, Texas</v>
          </cell>
          <cell r="C3706" t="str">
            <v>Hidalgo</v>
          </cell>
          <cell r="D3706" t="str">
            <v>McAllen-Edinburg-Mission, TX</v>
          </cell>
          <cell r="E3706">
            <v>29566</v>
          </cell>
          <cell r="F3706">
            <v>62</v>
          </cell>
          <cell r="G3706" t="str">
            <v>3rd Q</v>
          </cell>
          <cell r="H3706">
            <v>40.6</v>
          </cell>
        </row>
        <row r="3707">
          <cell r="A3707">
            <v>48215023503</v>
          </cell>
          <cell r="B3707" t="str">
            <v>Census Tract 235.03, Hidalgo County, Texas</v>
          </cell>
          <cell r="C3707" t="str">
            <v>Hidalgo</v>
          </cell>
          <cell r="D3707" t="str">
            <v>McAllen-Edinburg-Mission, TX</v>
          </cell>
          <cell r="E3707">
            <v>29509</v>
          </cell>
          <cell r="F3707">
            <v>63</v>
          </cell>
          <cell r="G3707" t="str">
            <v>3rd Q</v>
          </cell>
          <cell r="H3707">
            <v>35.9</v>
          </cell>
        </row>
        <row r="3708">
          <cell r="A3708">
            <v>48215022201</v>
          </cell>
          <cell r="B3708" t="str">
            <v>Census Tract 222.01, Hidalgo County, Texas</v>
          </cell>
          <cell r="C3708" t="str">
            <v>Hidalgo</v>
          </cell>
          <cell r="D3708" t="str">
            <v>McAllen-Edinburg-Mission, TX</v>
          </cell>
          <cell r="E3708">
            <v>29306</v>
          </cell>
          <cell r="F3708">
            <v>64</v>
          </cell>
          <cell r="G3708" t="str">
            <v>3rd Q</v>
          </cell>
          <cell r="H3708">
            <v>45.6</v>
          </cell>
        </row>
        <row r="3709">
          <cell r="A3709">
            <v>48215020726</v>
          </cell>
          <cell r="B3709" t="str">
            <v>Census Tract 207.26, Hidalgo County, Texas</v>
          </cell>
          <cell r="C3709" t="str">
            <v>Hidalgo</v>
          </cell>
          <cell r="D3709" t="str">
            <v>McAllen-Edinburg-Mission, TX</v>
          </cell>
          <cell r="E3709">
            <v>28940</v>
          </cell>
          <cell r="F3709">
            <v>65</v>
          </cell>
          <cell r="G3709" t="str">
            <v>3rd Q</v>
          </cell>
          <cell r="H3709">
            <v>41.9</v>
          </cell>
        </row>
        <row r="3710">
          <cell r="A3710">
            <v>48215024204</v>
          </cell>
          <cell r="B3710" t="str">
            <v>Census Tract 242.04, Hidalgo County, Texas</v>
          </cell>
          <cell r="C3710" t="str">
            <v>Hidalgo</v>
          </cell>
          <cell r="D3710" t="str">
            <v>McAllen-Edinburg-Mission, TX</v>
          </cell>
          <cell r="E3710">
            <v>28833</v>
          </cell>
          <cell r="F3710">
            <v>66</v>
          </cell>
          <cell r="G3710" t="str">
            <v>3rd Q</v>
          </cell>
          <cell r="H3710">
            <v>41.4</v>
          </cell>
        </row>
        <row r="3711">
          <cell r="A3711">
            <v>48215023512</v>
          </cell>
          <cell r="B3711" t="str">
            <v>Census Tract 235.12, Hidalgo County, Texas</v>
          </cell>
          <cell r="C3711" t="str">
            <v>Hidalgo</v>
          </cell>
          <cell r="D3711" t="str">
            <v>McAllen-Edinburg-Mission, TX</v>
          </cell>
          <cell r="E3711">
            <v>28750</v>
          </cell>
          <cell r="F3711">
            <v>67</v>
          </cell>
          <cell r="G3711" t="str">
            <v>3rd Q</v>
          </cell>
          <cell r="H3711">
            <v>62.4</v>
          </cell>
        </row>
        <row r="3712">
          <cell r="A3712">
            <v>48215022401</v>
          </cell>
          <cell r="B3712" t="str">
            <v>Census Tract 224.01, Hidalgo County, Texas</v>
          </cell>
          <cell r="C3712" t="str">
            <v>Hidalgo</v>
          </cell>
          <cell r="D3712" t="str">
            <v>McAllen-Edinburg-Mission, TX</v>
          </cell>
          <cell r="E3712">
            <v>28607</v>
          </cell>
          <cell r="F3712">
            <v>68</v>
          </cell>
          <cell r="G3712" t="str">
            <v>3rd Q</v>
          </cell>
          <cell r="H3712">
            <v>45.8</v>
          </cell>
        </row>
        <row r="3713">
          <cell r="A3713">
            <v>48215024600</v>
          </cell>
          <cell r="B3713" t="str">
            <v>Census Tract 246, Hidalgo County, Texas</v>
          </cell>
          <cell r="C3713" t="str">
            <v>Hidalgo</v>
          </cell>
          <cell r="D3713" t="str">
            <v>McAllen-Edinburg-Mission, TX</v>
          </cell>
          <cell r="E3713">
            <v>28381</v>
          </cell>
          <cell r="F3713">
            <v>69</v>
          </cell>
          <cell r="G3713" t="str">
            <v>3rd Q</v>
          </cell>
          <cell r="H3713">
            <v>43.1</v>
          </cell>
        </row>
        <row r="3714">
          <cell r="A3714">
            <v>48215023102</v>
          </cell>
          <cell r="B3714" t="str">
            <v>Census Tract 231.02, Hidalgo County, Texas</v>
          </cell>
          <cell r="C3714" t="str">
            <v>Hidalgo</v>
          </cell>
          <cell r="D3714" t="str">
            <v>McAllen-Edinburg-Mission, TX</v>
          </cell>
          <cell r="E3714">
            <v>28352</v>
          </cell>
          <cell r="F3714">
            <v>70</v>
          </cell>
          <cell r="G3714" t="str">
            <v>3rd Q</v>
          </cell>
          <cell r="H3714">
            <v>50.1</v>
          </cell>
        </row>
        <row r="3715">
          <cell r="A3715">
            <v>48215021000</v>
          </cell>
          <cell r="B3715" t="str">
            <v>Census Tract 210, Hidalgo County, Texas</v>
          </cell>
          <cell r="C3715" t="str">
            <v>Hidalgo</v>
          </cell>
          <cell r="D3715" t="str">
            <v>McAllen-Edinburg-Mission, TX</v>
          </cell>
          <cell r="E3715">
            <v>28139</v>
          </cell>
          <cell r="F3715">
            <v>71</v>
          </cell>
          <cell r="G3715" t="str">
            <v>3rd Q</v>
          </cell>
          <cell r="H3715">
            <v>42.4</v>
          </cell>
        </row>
        <row r="3716">
          <cell r="A3716">
            <v>48215023000</v>
          </cell>
          <cell r="B3716" t="str">
            <v>Census Tract 230, Hidalgo County, Texas</v>
          </cell>
          <cell r="C3716" t="str">
            <v>Hidalgo</v>
          </cell>
          <cell r="D3716" t="str">
            <v>McAllen-Edinburg-Mission, TX</v>
          </cell>
          <cell r="E3716">
            <v>27854</v>
          </cell>
          <cell r="F3716">
            <v>72</v>
          </cell>
          <cell r="G3716" t="str">
            <v>3rd Q</v>
          </cell>
          <cell r="H3716">
            <v>31.7</v>
          </cell>
        </row>
        <row r="3717">
          <cell r="A3717">
            <v>48215024105</v>
          </cell>
          <cell r="B3717" t="str">
            <v>Census Tract 241.05, Hidalgo County, Texas</v>
          </cell>
          <cell r="C3717" t="str">
            <v>Hidalgo</v>
          </cell>
          <cell r="D3717" t="str">
            <v>McAllen-Edinburg-Mission, TX</v>
          </cell>
          <cell r="E3717">
            <v>27745</v>
          </cell>
          <cell r="F3717">
            <v>73</v>
          </cell>
          <cell r="G3717" t="str">
            <v>3rd Q</v>
          </cell>
          <cell r="H3717">
            <v>36.9</v>
          </cell>
        </row>
        <row r="3718">
          <cell r="A3718">
            <v>48215022203</v>
          </cell>
          <cell r="B3718" t="str">
            <v>Census Tract 222.03, Hidalgo County, Texas</v>
          </cell>
          <cell r="C3718" t="str">
            <v>Hidalgo</v>
          </cell>
          <cell r="D3718" t="str">
            <v>McAllen-Edinburg-Mission, TX</v>
          </cell>
          <cell r="E3718">
            <v>27661</v>
          </cell>
          <cell r="F3718">
            <v>74</v>
          </cell>
          <cell r="G3718" t="str">
            <v>3rd Q</v>
          </cell>
          <cell r="H3718">
            <v>42.1</v>
          </cell>
        </row>
        <row r="3719">
          <cell r="A3719">
            <v>48215022004</v>
          </cell>
          <cell r="B3719" t="str">
            <v>Census Tract 220.04, Hidalgo County, Texas</v>
          </cell>
          <cell r="C3719" t="str">
            <v>Hidalgo</v>
          </cell>
          <cell r="D3719" t="str">
            <v>McAllen-Edinburg-Mission, TX</v>
          </cell>
          <cell r="E3719">
            <v>27656</v>
          </cell>
          <cell r="F3719">
            <v>75</v>
          </cell>
          <cell r="G3719" t="str">
            <v>3rd Q</v>
          </cell>
          <cell r="H3719">
            <v>44.3</v>
          </cell>
        </row>
        <row r="3720">
          <cell r="A3720">
            <v>48215022702</v>
          </cell>
          <cell r="B3720" t="str">
            <v>Census Tract 227.02, Hidalgo County, Texas</v>
          </cell>
          <cell r="C3720" t="str">
            <v>Hidalgo</v>
          </cell>
          <cell r="D3720" t="str">
            <v>McAllen-Edinburg-Mission, TX</v>
          </cell>
          <cell r="E3720">
            <v>27500</v>
          </cell>
          <cell r="F3720">
            <v>76</v>
          </cell>
          <cell r="G3720" t="str">
            <v>3rd Q</v>
          </cell>
          <cell r="H3720">
            <v>34.8</v>
          </cell>
        </row>
        <row r="3721">
          <cell r="A3721">
            <v>48215022103</v>
          </cell>
          <cell r="B3721" t="str">
            <v>Census Tract 221.03, Hidalgo County, Texas</v>
          </cell>
          <cell r="C3721" t="str">
            <v>Hidalgo</v>
          </cell>
          <cell r="D3721" t="str">
            <v>McAllen-Edinburg-Mission, TX</v>
          </cell>
          <cell r="E3721">
            <v>27155</v>
          </cell>
          <cell r="F3721">
            <v>77</v>
          </cell>
          <cell r="G3721" t="str">
            <v>3rd Q</v>
          </cell>
          <cell r="H3721">
            <v>35.1</v>
          </cell>
        </row>
        <row r="3722">
          <cell r="A3722">
            <v>48215021903</v>
          </cell>
          <cell r="B3722" t="str">
            <v>Census Tract 219.03, Hidalgo County, Texas</v>
          </cell>
          <cell r="C3722" t="str">
            <v>Hidalgo</v>
          </cell>
          <cell r="D3722" t="str">
            <v>McAllen-Edinburg-Mission, TX</v>
          </cell>
          <cell r="E3722">
            <v>27114</v>
          </cell>
          <cell r="F3722">
            <v>78</v>
          </cell>
          <cell r="G3722" t="str">
            <v>3rd Q</v>
          </cell>
          <cell r="H3722">
            <v>22</v>
          </cell>
        </row>
        <row r="3723">
          <cell r="A3723">
            <v>48215024109</v>
          </cell>
          <cell r="B3723" t="str">
            <v>Census Tract 241.09, Hidalgo County, Texas</v>
          </cell>
          <cell r="C3723" t="str">
            <v>Hidalgo</v>
          </cell>
          <cell r="D3723" t="str">
            <v>McAllen-Edinburg-Mission, TX</v>
          </cell>
          <cell r="E3723">
            <v>26784</v>
          </cell>
          <cell r="F3723">
            <v>79</v>
          </cell>
          <cell r="G3723" t="str">
            <v>3rd Q</v>
          </cell>
          <cell r="H3723">
            <v>42.9</v>
          </cell>
        </row>
        <row r="3724">
          <cell r="A3724">
            <v>48215020725</v>
          </cell>
          <cell r="B3724" t="str">
            <v>Census Tract 207.25, Hidalgo County, Texas</v>
          </cell>
          <cell r="C3724" t="str">
            <v>Hidalgo</v>
          </cell>
          <cell r="D3724" t="str">
            <v>McAllen-Edinburg-Mission, TX</v>
          </cell>
          <cell r="E3724">
            <v>26172</v>
          </cell>
          <cell r="F3724">
            <v>80</v>
          </cell>
          <cell r="G3724" t="str">
            <v>3rd Q</v>
          </cell>
          <cell r="H3724">
            <v>30.4</v>
          </cell>
        </row>
        <row r="3725">
          <cell r="A3725">
            <v>48215023511</v>
          </cell>
          <cell r="B3725" t="str">
            <v>Census Tract 235.11, Hidalgo County, Texas</v>
          </cell>
          <cell r="C3725" t="str">
            <v>Hidalgo</v>
          </cell>
          <cell r="D3725" t="str">
            <v>McAllen-Edinburg-Mission, TX</v>
          </cell>
          <cell r="E3725">
            <v>26155</v>
          </cell>
          <cell r="F3725">
            <v>81</v>
          </cell>
          <cell r="G3725" t="str">
            <v>3rd Q</v>
          </cell>
          <cell r="H3725">
            <v>50.8</v>
          </cell>
        </row>
        <row r="3726">
          <cell r="A3726">
            <v>48215023513</v>
          </cell>
          <cell r="B3726" t="str">
            <v>Census Tract 235.13, Hidalgo County, Texas</v>
          </cell>
          <cell r="C3726" t="str">
            <v>Hidalgo</v>
          </cell>
          <cell r="D3726" t="str">
            <v>McAllen-Edinburg-Mission, TX</v>
          </cell>
          <cell r="E3726">
            <v>25638</v>
          </cell>
          <cell r="F3726">
            <v>82</v>
          </cell>
          <cell r="G3726" t="str">
            <v>3rd Q</v>
          </cell>
          <cell r="H3726">
            <v>40.1</v>
          </cell>
        </row>
        <row r="3727">
          <cell r="A3727">
            <v>48215023104</v>
          </cell>
          <cell r="B3727" t="str">
            <v>Census Tract 231.04, Hidalgo County, Texas</v>
          </cell>
          <cell r="C3727" t="str">
            <v>Hidalgo</v>
          </cell>
          <cell r="D3727" t="str">
            <v>McAllen-Edinburg-Mission, TX</v>
          </cell>
          <cell r="E3727">
            <v>25382</v>
          </cell>
          <cell r="F3727">
            <v>83</v>
          </cell>
          <cell r="G3727" t="str">
            <v>3rd Q</v>
          </cell>
          <cell r="H3727">
            <v>40.2</v>
          </cell>
        </row>
        <row r="3728">
          <cell r="A3728">
            <v>48215023103</v>
          </cell>
          <cell r="B3728" t="str">
            <v>Census Tract 231.03, Hidalgo County, Texas</v>
          </cell>
          <cell r="C3728" t="str">
            <v>Hidalgo</v>
          </cell>
          <cell r="D3728" t="str">
            <v>McAllen-Edinburg-Mission, TX</v>
          </cell>
          <cell r="E3728">
            <v>25017</v>
          </cell>
          <cell r="F3728">
            <v>84</v>
          </cell>
          <cell r="G3728" t="str">
            <v>3rd Q</v>
          </cell>
          <cell r="H3728">
            <v>51.9</v>
          </cell>
        </row>
        <row r="3729">
          <cell r="A3729">
            <v>48215024201</v>
          </cell>
          <cell r="B3729" t="str">
            <v>Census Tract 242.01, Hidalgo County, Texas</v>
          </cell>
          <cell r="C3729" t="str">
            <v>Hidalgo</v>
          </cell>
          <cell r="D3729" t="str">
            <v>McAllen-Edinburg-Mission, TX</v>
          </cell>
          <cell r="E3729">
            <v>24986</v>
          </cell>
          <cell r="F3729">
            <v>85</v>
          </cell>
          <cell r="G3729" t="str">
            <v>4th Q</v>
          </cell>
          <cell r="H3729">
            <v>45.9</v>
          </cell>
        </row>
        <row r="3730">
          <cell r="A3730">
            <v>48215024108</v>
          </cell>
          <cell r="B3730" t="str">
            <v>Census Tract 241.08, Hidalgo County, Texas</v>
          </cell>
          <cell r="C3730" t="str">
            <v>Hidalgo</v>
          </cell>
          <cell r="D3730" t="str">
            <v>McAllen-Edinburg-Mission, TX</v>
          </cell>
          <cell r="E3730">
            <v>24935</v>
          </cell>
          <cell r="F3730">
            <v>86</v>
          </cell>
          <cell r="G3730" t="str">
            <v>4th Q</v>
          </cell>
          <cell r="H3730">
            <v>46.1</v>
          </cell>
        </row>
        <row r="3731">
          <cell r="A3731">
            <v>48215021302</v>
          </cell>
          <cell r="B3731" t="str">
            <v>Census Tract 213.02, Hidalgo County, Texas</v>
          </cell>
          <cell r="C3731" t="str">
            <v>Hidalgo</v>
          </cell>
          <cell r="D3731" t="str">
            <v>McAllen-Edinburg-Mission, TX</v>
          </cell>
          <cell r="E3731">
            <v>24886</v>
          </cell>
          <cell r="F3731">
            <v>87</v>
          </cell>
          <cell r="G3731" t="str">
            <v>4th Q</v>
          </cell>
          <cell r="H3731">
            <v>47.4</v>
          </cell>
        </row>
        <row r="3732">
          <cell r="A3732">
            <v>48215022502</v>
          </cell>
          <cell r="B3732" t="str">
            <v>Census Tract 225.02, Hidalgo County, Texas</v>
          </cell>
          <cell r="C3732" t="str">
            <v>Hidalgo</v>
          </cell>
          <cell r="D3732" t="str">
            <v>McAllen-Edinburg-Mission, TX</v>
          </cell>
          <cell r="E3732">
            <v>24763</v>
          </cell>
          <cell r="F3732">
            <v>88</v>
          </cell>
          <cell r="G3732" t="str">
            <v>4th Q</v>
          </cell>
          <cell r="H3732">
            <v>33.1</v>
          </cell>
        </row>
        <row r="3733">
          <cell r="A3733">
            <v>48215020501</v>
          </cell>
          <cell r="B3733" t="str">
            <v>Census Tract 205.01, Hidalgo County, Texas</v>
          </cell>
          <cell r="C3733" t="str">
            <v>Hidalgo</v>
          </cell>
          <cell r="D3733" t="str">
            <v>McAllen-Edinburg-Mission, TX</v>
          </cell>
          <cell r="E3733">
            <v>24547</v>
          </cell>
          <cell r="F3733">
            <v>89</v>
          </cell>
          <cell r="G3733" t="str">
            <v>4th Q</v>
          </cell>
          <cell r="H3733">
            <v>32.5</v>
          </cell>
        </row>
        <row r="3734">
          <cell r="A3734">
            <v>48215023515</v>
          </cell>
          <cell r="B3734" t="str">
            <v>Census Tract 235.15, Hidalgo County, Texas</v>
          </cell>
          <cell r="C3734" t="str">
            <v>Hidalgo</v>
          </cell>
          <cell r="D3734" t="str">
            <v>McAllen-Edinburg-Mission, TX</v>
          </cell>
          <cell r="E3734">
            <v>24517</v>
          </cell>
          <cell r="F3734">
            <v>90</v>
          </cell>
          <cell r="G3734" t="str">
            <v>4th Q</v>
          </cell>
          <cell r="H3734">
            <v>44.6</v>
          </cell>
        </row>
        <row r="3735">
          <cell r="A3735">
            <v>48215022501</v>
          </cell>
          <cell r="B3735" t="str">
            <v>Census Tract 225.01, Hidalgo County, Texas</v>
          </cell>
          <cell r="C3735" t="str">
            <v>Hidalgo</v>
          </cell>
          <cell r="D3735" t="str">
            <v>McAllen-Edinburg-Mission, TX</v>
          </cell>
          <cell r="E3735">
            <v>23995</v>
          </cell>
          <cell r="F3735">
            <v>91</v>
          </cell>
          <cell r="G3735" t="str">
            <v>4th Q</v>
          </cell>
          <cell r="H3735">
            <v>45.8</v>
          </cell>
        </row>
        <row r="3736">
          <cell r="A3736">
            <v>48215022600</v>
          </cell>
          <cell r="B3736" t="str">
            <v>Census Tract 226, Hidalgo County, Texas</v>
          </cell>
          <cell r="C3736" t="str">
            <v>Hidalgo</v>
          </cell>
          <cell r="D3736" t="str">
            <v>McAllen-Edinburg-Mission, TX</v>
          </cell>
          <cell r="E3736">
            <v>23989</v>
          </cell>
          <cell r="F3736">
            <v>92</v>
          </cell>
          <cell r="G3736" t="str">
            <v>4th Q</v>
          </cell>
          <cell r="H3736">
            <v>37.7</v>
          </cell>
        </row>
        <row r="3737">
          <cell r="A3737">
            <v>48215020101</v>
          </cell>
          <cell r="B3737" t="str">
            <v>Census Tract 201.01, Hidalgo County, Texas</v>
          </cell>
          <cell r="C3737" t="str">
            <v>Hidalgo</v>
          </cell>
          <cell r="D3737" t="str">
            <v>McAllen-Edinburg-Mission, TX</v>
          </cell>
          <cell r="E3737">
            <v>23889</v>
          </cell>
          <cell r="F3737">
            <v>93</v>
          </cell>
          <cell r="G3737" t="str">
            <v>4th Q</v>
          </cell>
          <cell r="H3737">
            <v>51.5</v>
          </cell>
        </row>
        <row r="3738">
          <cell r="A3738">
            <v>48215021600</v>
          </cell>
          <cell r="B3738" t="str">
            <v>Census Tract 216, Hidalgo County, Texas</v>
          </cell>
          <cell r="C3738" t="str">
            <v>Hidalgo</v>
          </cell>
          <cell r="D3738" t="str">
            <v>McAllen-Edinburg-Mission, TX</v>
          </cell>
          <cell r="E3738">
            <v>23788</v>
          </cell>
          <cell r="F3738">
            <v>94</v>
          </cell>
          <cell r="G3738" t="str">
            <v>4th Q</v>
          </cell>
          <cell r="H3738">
            <v>48.9</v>
          </cell>
        </row>
        <row r="3739">
          <cell r="A3739">
            <v>48215024114</v>
          </cell>
          <cell r="B3739" t="str">
            <v>Census Tract 241.14, Hidalgo County, Texas</v>
          </cell>
          <cell r="C3739" t="str">
            <v>Hidalgo</v>
          </cell>
          <cell r="D3739" t="str">
            <v>McAllen-Edinburg-Mission, TX</v>
          </cell>
          <cell r="E3739">
            <v>22905</v>
          </cell>
          <cell r="F3739">
            <v>95</v>
          </cell>
          <cell r="G3739" t="str">
            <v>4th Q</v>
          </cell>
          <cell r="H3739">
            <v>54.4</v>
          </cell>
        </row>
        <row r="3740">
          <cell r="A3740">
            <v>48215023514</v>
          </cell>
          <cell r="B3740" t="str">
            <v>Census Tract 235.14, Hidalgo County, Texas</v>
          </cell>
          <cell r="C3740" t="str">
            <v>Hidalgo</v>
          </cell>
          <cell r="D3740" t="str">
            <v>McAllen-Edinburg-Mission, TX</v>
          </cell>
          <cell r="E3740">
            <v>22452</v>
          </cell>
          <cell r="F3740">
            <v>96</v>
          </cell>
          <cell r="G3740" t="str">
            <v>4th Q</v>
          </cell>
          <cell r="H3740">
            <v>55.4</v>
          </cell>
        </row>
        <row r="3741">
          <cell r="A3741">
            <v>48215021303</v>
          </cell>
          <cell r="B3741" t="str">
            <v>Census Tract 213.03, Hidalgo County, Texas</v>
          </cell>
          <cell r="C3741" t="str">
            <v>Hidalgo</v>
          </cell>
          <cell r="D3741" t="str">
            <v>McAllen-Edinburg-Mission, TX</v>
          </cell>
          <cell r="E3741">
            <v>22349</v>
          </cell>
          <cell r="F3741">
            <v>97</v>
          </cell>
          <cell r="G3741" t="str">
            <v>4th Q</v>
          </cell>
          <cell r="H3741">
            <v>37.7</v>
          </cell>
        </row>
        <row r="3742">
          <cell r="A3742">
            <v>48215021401</v>
          </cell>
          <cell r="B3742" t="str">
            <v>Census Tract 214.01, Hidalgo County, Texas</v>
          </cell>
          <cell r="C3742" t="str">
            <v>Hidalgo</v>
          </cell>
          <cell r="D3742" t="str">
            <v>McAllen-Edinburg-Mission, TX</v>
          </cell>
          <cell r="E3742">
            <v>21641</v>
          </cell>
          <cell r="F3742">
            <v>98</v>
          </cell>
          <cell r="G3742" t="str">
            <v>4th Q</v>
          </cell>
          <cell r="H3742">
            <v>56.5</v>
          </cell>
        </row>
        <row r="3743">
          <cell r="A3743">
            <v>48215024302</v>
          </cell>
          <cell r="B3743" t="str">
            <v>Census Tract 243.02, Hidalgo County, Texas</v>
          </cell>
          <cell r="C3743" t="str">
            <v>Hidalgo</v>
          </cell>
          <cell r="D3743" t="str">
            <v>McAllen-Edinburg-Mission, TX</v>
          </cell>
          <cell r="E3743">
            <v>21364</v>
          </cell>
          <cell r="F3743">
            <v>99</v>
          </cell>
          <cell r="G3743" t="str">
            <v>4th Q</v>
          </cell>
          <cell r="H3743">
            <v>53.6</v>
          </cell>
        </row>
        <row r="3744">
          <cell r="A3744">
            <v>48215022104</v>
          </cell>
          <cell r="B3744" t="str">
            <v>Census Tract 221.04, Hidalgo County, Texas</v>
          </cell>
          <cell r="C3744" t="str">
            <v>Hidalgo</v>
          </cell>
          <cell r="D3744" t="str">
            <v>McAllen-Edinburg-Mission, TX</v>
          </cell>
          <cell r="E3744">
            <v>21071</v>
          </cell>
          <cell r="F3744">
            <v>100</v>
          </cell>
          <cell r="G3744" t="str">
            <v>4th Q</v>
          </cell>
          <cell r="H3744">
            <v>51.8</v>
          </cell>
        </row>
        <row r="3745">
          <cell r="A3745">
            <v>48215020403</v>
          </cell>
          <cell r="B3745" t="str">
            <v>Census Tract 204.03, Hidalgo County, Texas</v>
          </cell>
          <cell r="C3745" t="str">
            <v>Hidalgo</v>
          </cell>
          <cell r="D3745" t="str">
            <v>McAllen-Edinburg-Mission, TX</v>
          </cell>
          <cell r="E3745">
            <v>21071</v>
          </cell>
          <cell r="F3745">
            <v>101</v>
          </cell>
          <cell r="G3745" t="str">
            <v>4th Q</v>
          </cell>
          <cell r="H3745">
            <v>48.1</v>
          </cell>
        </row>
        <row r="3746">
          <cell r="A3746">
            <v>48215021500</v>
          </cell>
          <cell r="B3746" t="str">
            <v>Census Tract 215, Hidalgo County, Texas</v>
          </cell>
          <cell r="C3746" t="str">
            <v>Hidalgo</v>
          </cell>
          <cell r="D3746" t="str">
            <v>McAllen-Edinburg-Mission, TX</v>
          </cell>
          <cell r="E3746">
            <v>20735</v>
          </cell>
          <cell r="F3746">
            <v>102</v>
          </cell>
          <cell r="G3746" t="str">
            <v>4th Q</v>
          </cell>
          <cell r="H3746">
            <v>38.3</v>
          </cell>
        </row>
        <row r="3747">
          <cell r="A3747">
            <v>48215024113</v>
          </cell>
          <cell r="B3747" t="str">
            <v>Census Tract 241.13, Hidalgo County, Texas</v>
          </cell>
          <cell r="C3747" t="str">
            <v>Hidalgo</v>
          </cell>
          <cell r="D3747" t="str">
            <v>McAllen-Edinburg-Mission, TX</v>
          </cell>
          <cell r="E3747">
            <v>20612</v>
          </cell>
          <cell r="F3747">
            <v>103</v>
          </cell>
          <cell r="G3747" t="str">
            <v>4th Q</v>
          </cell>
          <cell r="H3747">
            <v>60.5</v>
          </cell>
        </row>
        <row r="3748">
          <cell r="A3748">
            <v>48215024500</v>
          </cell>
          <cell r="B3748" t="str">
            <v>Census Tract 245, Hidalgo County, Texas</v>
          </cell>
          <cell r="C3748" t="str">
            <v>Hidalgo</v>
          </cell>
          <cell r="D3748" t="str">
            <v>McAllen-Edinburg-Mission, TX</v>
          </cell>
          <cell r="E3748">
            <v>19317</v>
          </cell>
          <cell r="F3748">
            <v>104</v>
          </cell>
          <cell r="G3748" t="str">
            <v>4th Q</v>
          </cell>
          <cell r="H3748">
            <v>54.7</v>
          </cell>
        </row>
        <row r="3749">
          <cell r="A3749">
            <v>48215021804</v>
          </cell>
          <cell r="B3749" t="str">
            <v>Census Tract 218.04, Hidalgo County, Texas</v>
          </cell>
          <cell r="C3749" t="str">
            <v>Hidalgo</v>
          </cell>
          <cell r="D3749" t="str">
            <v>McAllen-Edinburg-Mission, TX</v>
          </cell>
          <cell r="E3749">
            <v>18120</v>
          </cell>
          <cell r="F3749">
            <v>105</v>
          </cell>
          <cell r="G3749" t="str">
            <v>4th Q</v>
          </cell>
          <cell r="H3749">
            <v>64.7</v>
          </cell>
        </row>
        <row r="3750">
          <cell r="A3750">
            <v>48215020600</v>
          </cell>
          <cell r="B3750" t="str">
            <v>Census Tract 206, Hidalgo County, Texas</v>
          </cell>
          <cell r="C3750" t="str">
            <v>Hidalgo</v>
          </cell>
          <cell r="D3750" t="str">
            <v>McAllen-Edinburg-Mission, TX</v>
          </cell>
          <cell r="E3750">
            <v>17880</v>
          </cell>
          <cell r="F3750">
            <v>106</v>
          </cell>
          <cell r="G3750" t="str">
            <v>4th Q</v>
          </cell>
          <cell r="H3750">
            <v>39.3</v>
          </cell>
        </row>
        <row r="3751">
          <cell r="A3751">
            <v>48215024112</v>
          </cell>
          <cell r="B3751" t="str">
            <v>Census Tract 241.12, Hidalgo County, Texas</v>
          </cell>
          <cell r="C3751" t="str">
            <v>Hidalgo</v>
          </cell>
          <cell r="D3751" t="str">
            <v>McAllen-Edinburg-Mission, TX</v>
          </cell>
          <cell r="E3751">
            <v>17734</v>
          </cell>
          <cell r="F3751">
            <v>107</v>
          </cell>
          <cell r="G3751" t="str">
            <v>4th Q</v>
          </cell>
          <cell r="H3751">
            <v>71.5</v>
          </cell>
        </row>
        <row r="3752">
          <cell r="A3752">
            <v>48215024403</v>
          </cell>
          <cell r="B3752" t="str">
            <v>Census Tract 244.03, Hidalgo County, Texas</v>
          </cell>
          <cell r="C3752" t="str">
            <v>Hidalgo</v>
          </cell>
          <cell r="D3752" t="str">
            <v>McAllen-Edinburg-Mission, TX</v>
          </cell>
          <cell r="E3752">
            <v>16717</v>
          </cell>
          <cell r="F3752">
            <v>108</v>
          </cell>
          <cell r="G3752" t="str">
            <v>4th Q</v>
          </cell>
          <cell r="H3752">
            <v>46</v>
          </cell>
        </row>
        <row r="3753">
          <cell r="A3753">
            <v>48215020723</v>
          </cell>
          <cell r="B3753" t="str">
            <v>Census Tract 207.23, Hidalgo County, Texas</v>
          </cell>
          <cell r="C3753" t="str">
            <v>Hidalgo</v>
          </cell>
          <cell r="D3753" t="str">
            <v>McAllen-Edinburg-Mission, TX</v>
          </cell>
          <cell r="E3753">
            <v>16524</v>
          </cell>
          <cell r="F3753">
            <v>109</v>
          </cell>
          <cell r="G3753" t="str">
            <v>4th Q</v>
          </cell>
          <cell r="H3753">
            <v>59.6</v>
          </cell>
        </row>
        <row r="3754">
          <cell r="A3754">
            <v>48215023700</v>
          </cell>
          <cell r="B3754" t="str">
            <v>Census Tract 237, Hidalgo County, Texas</v>
          </cell>
          <cell r="C3754" t="str">
            <v>Hidalgo</v>
          </cell>
          <cell r="D3754" t="str">
            <v>McAllen-Edinburg-Mission, TX</v>
          </cell>
          <cell r="E3754">
            <v>16013</v>
          </cell>
          <cell r="F3754">
            <v>110</v>
          </cell>
          <cell r="G3754" t="str">
            <v>4th Q</v>
          </cell>
          <cell r="H3754">
            <v>49.9</v>
          </cell>
        </row>
        <row r="3755">
          <cell r="A3755">
            <v>48215021100</v>
          </cell>
          <cell r="B3755" t="str">
            <v>Census Tract 211, Hidalgo County, Texas</v>
          </cell>
          <cell r="C3755" t="str">
            <v>Hidalgo</v>
          </cell>
          <cell r="D3755" t="str">
            <v>McAllen-Edinburg-Mission, TX</v>
          </cell>
          <cell r="E3755">
            <v>15552</v>
          </cell>
          <cell r="F3755">
            <v>111</v>
          </cell>
          <cell r="G3755" t="str">
            <v>4th Q</v>
          </cell>
          <cell r="H3755">
            <v>54.1</v>
          </cell>
        </row>
        <row r="3756">
          <cell r="A3756">
            <v>48215022105</v>
          </cell>
          <cell r="B3756" t="str">
            <v>Census Tract 221.05, Hidalgo County, Texas</v>
          </cell>
          <cell r="C3756" t="str">
            <v>Hidalgo</v>
          </cell>
          <cell r="D3756" t="str">
            <v>McAllen-Edinburg-Mission, TX</v>
          </cell>
          <cell r="E3756">
            <v>14889</v>
          </cell>
          <cell r="F3756">
            <v>112</v>
          </cell>
          <cell r="G3756" t="str">
            <v>4th Q</v>
          </cell>
          <cell r="H3756">
            <v>55.6</v>
          </cell>
        </row>
        <row r="3757">
          <cell r="A3757">
            <v>48215980000</v>
          </cell>
          <cell r="B3757" t="str">
            <v>Census Tract 9800, Hidalgo County, Texas</v>
          </cell>
          <cell r="C3757" t="str">
            <v>Hidalgo</v>
          </cell>
          <cell r="D3757" t="str">
            <v>McAllen-Edinburg-Mission, TX</v>
          </cell>
          <cell r="F3757">
            <v>113</v>
          </cell>
          <cell r="G3757" t="str">
            <v>4th Q</v>
          </cell>
        </row>
        <row r="3758">
          <cell r="A3758">
            <v>48329010112</v>
          </cell>
          <cell r="B3758" t="str">
            <v>Census Tract 101.12, Midland County, Texas</v>
          </cell>
          <cell r="C3758" t="str">
            <v>Midland</v>
          </cell>
          <cell r="D3758" t="str">
            <v>Midland, TX</v>
          </cell>
          <cell r="E3758">
            <v>110102</v>
          </cell>
          <cell r="F3758">
            <v>1</v>
          </cell>
          <cell r="G3758" t="str">
            <v>1st Q</v>
          </cell>
          <cell r="H3758">
            <v>5.3</v>
          </cell>
        </row>
        <row r="3759">
          <cell r="A3759">
            <v>48329000303</v>
          </cell>
          <cell r="B3759" t="str">
            <v>Census Tract 3.03, Midland County, Texas</v>
          </cell>
          <cell r="C3759" t="str">
            <v>Midland</v>
          </cell>
          <cell r="D3759" t="str">
            <v>Midland, TX</v>
          </cell>
          <cell r="E3759">
            <v>105000</v>
          </cell>
          <cell r="F3759">
            <v>2</v>
          </cell>
          <cell r="G3759" t="str">
            <v>1st Q</v>
          </cell>
          <cell r="H3759">
            <v>3.6</v>
          </cell>
        </row>
        <row r="3760">
          <cell r="A3760">
            <v>48329010108</v>
          </cell>
          <cell r="B3760" t="str">
            <v>Census Tract 101.08, Midland County, Texas</v>
          </cell>
          <cell r="C3760" t="str">
            <v>Midland</v>
          </cell>
          <cell r="D3760" t="str">
            <v>Midland, TX</v>
          </cell>
          <cell r="E3760">
            <v>96477</v>
          </cell>
          <cell r="F3760">
            <v>3</v>
          </cell>
          <cell r="G3760" t="str">
            <v>1st Q</v>
          </cell>
          <cell r="H3760">
            <v>4.5</v>
          </cell>
        </row>
        <row r="3761">
          <cell r="A3761">
            <v>48329010104</v>
          </cell>
          <cell r="B3761" t="str">
            <v>Census Tract 101.04, Midland County, Texas</v>
          </cell>
          <cell r="C3761" t="str">
            <v>Midland</v>
          </cell>
          <cell r="D3761" t="str">
            <v>Midland, TX</v>
          </cell>
          <cell r="E3761">
            <v>79167</v>
          </cell>
          <cell r="F3761">
            <v>4</v>
          </cell>
          <cell r="G3761" t="str">
            <v>1st Q</v>
          </cell>
          <cell r="H3761">
            <v>2.3</v>
          </cell>
        </row>
        <row r="3762">
          <cell r="A3762">
            <v>48329010105</v>
          </cell>
          <cell r="B3762" t="str">
            <v>Census Tract 101.05, Midland County, Texas</v>
          </cell>
          <cell r="C3762" t="str">
            <v>Midland</v>
          </cell>
          <cell r="D3762" t="str">
            <v>Midland, TX</v>
          </cell>
          <cell r="E3762">
            <v>77576</v>
          </cell>
          <cell r="F3762">
            <v>5</v>
          </cell>
          <cell r="G3762" t="str">
            <v>1st Q</v>
          </cell>
          <cell r="H3762">
            <v>18.7</v>
          </cell>
        </row>
        <row r="3763">
          <cell r="A3763">
            <v>48329010113</v>
          </cell>
          <cell r="B3763" t="str">
            <v>Census Tract 101.13, Midland County, Texas</v>
          </cell>
          <cell r="C3763" t="str">
            <v>Midland</v>
          </cell>
          <cell r="D3763" t="str">
            <v>Midland, TX</v>
          </cell>
          <cell r="E3763">
            <v>76985</v>
          </cell>
          <cell r="F3763">
            <v>6</v>
          </cell>
          <cell r="G3763" t="str">
            <v>1st Q</v>
          </cell>
          <cell r="H3763">
            <v>3.7</v>
          </cell>
        </row>
        <row r="3764">
          <cell r="A3764">
            <v>48329000200</v>
          </cell>
          <cell r="B3764" t="str">
            <v>Census Tract 2, Midland County, Texas</v>
          </cell>
          <cell r="C3764" t="str">
            <v>Midland</v>
          </cell>
          <cell r="D3764" t="str">
            <v>Midland, TX</v>
          </cell>
          <cell r="E3764">
            <v>74800</v>
          </cell>
          <cell r="F3764">
            <v>7</v>
          </cell>
          <cell r="G3764" t="str">
            <v>1st Q</v>
          </cell>
          <cell r="H3764">
            <v>11.5</v>
          </cell>
        </row>
        <row r="3765">
          <cell r="A3765">
            <v>48329010107</v>
          </cell>
          <cell r="B3765" t="str">
            <v>Census Tract 101.07, Midland County, Texas</v>
          </cell>
          <cell r="C3765" t="str">
            <v>Midland</v>
          </cell>
          <cell r="D3765" t="str">
            <v>Midland, TX</v>
          </cell>
          <cell r="E3765">
            <v>68932</v>
          </cell>
          <cell r="F3765">
            <v>8</v>
          </cell>
          <cell r="G3765" t="str">
            <v>2nd Q</v>
          </cell>
          <cell r="H3765">
            <v>4.2</v>
          </cell>
        </row>
        <row r="3766">
          <cell r="A3766">
            <v>48329000305</v>
          </cell>
          <cell r="B3766" t="str">
            <v>Census Tract 3.05, Midland County, Texas</v>
          </cell>
          <cell r="C3766" t="str">
            <v>Midland</v>
          </cell>
          <cell r="D3766" t="str">
            <v>Midland, TX</v>
          </cell>
          <cell r="E3766">
            <v>67800</v>
          </cell>
          <cell r="F3766">
            <v>9</v>
          </cell>
          <cell r="G3766" t="str">
            <v>2nd Q</v>
          </cell>
          <cell r="H3766">
            <v>4.3</v>
          </cell>
        </row>
        <row r="3767">
          <cell r="A3767">
            <v>48329000304</v>
          </cell>
          <cell r="B3767" t="str">
            <v>Census Tract 3.04, Midland County, Texas</v>
          </cell>
          <cell r="C3767" t="str">
            <v>Midland</v>
          </cell>
          <cell r="D3767" t="str">
            <v>Midland, TX</v>
          </cell>
          <cell r="E3767">
            <v>65759</v>
          </cell>
          <cell r="F3767">
            <v>10</v>
          </cell>
          <cell r="G3767" t="str">
            <v>2nd Q</v>
          </cell>
          <cell r="H3767">
            <v>6.8</v>
          </cell>
        </row>
        <row r="3768">
          <cell r="A3768">
            <v>48329001300</v>
          </cell>
          <cell r="B3768" t="str">
            <v>Census Tract 13, Midland County, Texas</v>
          </cell>
          <cell r="C3768" t="str">
            <v>Midland</v>
          </cell>
          <cell r="D3768" t="str">
            <v>Midland, TX</v>
          </cell>
          <cell r="E3768">
            <v>64764</v>
          </cell>
          <cell r="F3768">
            <v>11</v>
          </cell>
          <cell r="G3768" t="str">
            <v>2nd Q</v>
          </cell>
          <cell r="H3768">
            <v>9.4</v>
          </cell>
        </row>
        <row r="3769">
          <cell r="A3769">
            <v>48329000302</v>
          </cell>
          <cell r="B3769" t="str">
            <v>Census Tract 3.02, Midland County, Texas</v>
          </cell>
          <cell r="C3769" t="str">
            <v>Midland</v>
          </cell>
          <cell r="D3769" t="str">
            <v>Midland, TX</v>
          </cell>
          <cell r="E3769">
            <v>64598</v>
          </cell>
          <cell r="F3769">
            <v>12</v>
          </cell>
          <cell r="G3769" t="str">
            <v>2nd Q</v>
          </cell>
          <cell r="H3769">
            <v>7.7</v>
          </cell>
        </row>
        <row r="3770">
          <cell r="A3770">
            <v>48329000600</v>
          </cell>
          <cell r="B3770" t="str">
            <v>Census Tract 6, Midland County, Texas</v>
          </cell>
          <cell r="C3770" t="str">
            <v>Midland</v>
          </cell>
          <cell r="D3770" t="str">
            <v>Midland, TX</v>
          </cell>
          <cell r="E3770">
            <v>63587</v>
          </cell>
          <cell r="F3770">
            <v>13</v>
          </cell>
          <cell r="G3770" t="str">
            <v>2nd Q</v>
          </cell>
          <cell r="H3770">
            <v>11.5</v>
          </cell>
        </row>
        <row r="3771">
          <cell r="A3771">
            <v>48329010114</v>
          </cell>
          <cell r="B3771" t="str">
            <v>Census Tract 101.14, Midland County, Texas</v>
          </cell>
          <cell r="C3771" t="str">
            <v>Midland</v>
          </cell>
          <cell r="D3771" t="str">
            <v>Midland, TX</v>
          </cell>
          <cell r="E3771">
            <v>62630</v>
          </cell>
          <cell r="F3771">
            <v>14</v>
          </cell>
          <cell r="G3771" t="str">
            <v>2nd Q</v>
          </cell>
          <cell r="H3771">
            <v>11</v>
          </cell>
        </row>
        <row r="3772">
          <cell r="A3772">
            <v>48329010106</v>
          </cell>
          <cell r="B3772" t="str">
            <v>Census Tract 101.06, Midland County, Texas</v>
          </cell>
          <cell r="C3772" t="str">
            <v>Midland</v>
          </cell>
          <cell r="D3772" t="str">
            <v>Midland, TX</v>
          </cell>
          <cell r="E3772">
            <v>61116</v>
          </cell>
          <cell r="F3772">
            <v>15</v>
          </cell>
          <cell r="G3772" t="str">
            <v>3rd Q</v>
          </cell>
          <cell r="H3772">
            <v>14.3</v>
          </cell>
        </row>
        <row r="3773">
          <cell r="A3773">
            <v>48329001200</v>
          </cell>
          <cell r="B3773" t="str">
            <v>Census Tract 12, Midland County, Texas</v>
          </cell>
          <cell r="C3773" t="str">
            <v>Midland</v>
          </cell>
          <cell r="D3773" t="str">
            <v>Midland, TX</v>
          </cell>
          <cell r="E3773">
            <v>60510</v>
          </cell>
          <cell r="F3773">
            <v>16</v>
          </cell>
          <cell r="G3773" t="str">
            <v>3rd Q</v>
          </cell>
          <cell r="H3773">
            <v>5.8</v>
          </cell>
        </row>
        <row r="3774">
          <cell r="A3774">
            <v>48329000500</v>
          </cell>
          <cell r="B3774" t="str">
            <v>Census Tract 5, Midland County, Texas</v>
          </cell>
          <cell r="C3774" t="str">
            <v>Midland</v>
          </cell>
          <cell r="D3774" t="str">
            <v>Midland, TX</v>
          </cell>
          <cell r="E3774">
            <v>59596</v>
          </cell>
          <cell r="F3774">
            <v>17</v>
          </cell>
          <cell r="G3774" t="str">
            <v>3rd Q</v>
          </cell>
          <cell r="H3774">
            <v>17.3</v>
          </cell>
        </row>
        <row r="3775">
          <cell r="A3775">
            <v>48317950100</v>
          </cell>
          <cell r="B3775" t="str">
            <v>Census Tract 9501, Martin County, Texas</v>
          </cell>
          <cell r="C3775" t="str">
            <v>Martin</v>
          </cell>
          <cell r="D3775" t="str">
            <v>Midland, TX</v>
          </cell>
          <cell r="E3775">
            <v>54844</v>
          </cell>
          <cell r="F3775">
            <v>18</v>
          </cell>
          <cell r="G3775" t="str">
            <v>3rd Q</v>
          </cell>
          <cell r="H3775">
            <v>13.3</v>
          </cell>
        </row>
        <row r="3776">
          <cell r="A3776">
            <v>48329001100</v>
          </cell>
          <cell r="B3776" t="str">
            <v>Census Tract 11, Midland County, Texas</v>
          </cell>
          <cell r="C3776" t="str">
            <v>Midland</v>
          </cell>
          <cell r="D3776" t="str">
            <v>Midland, TX</v>
          </cell>
          <cell r="E3776">
            <v>54397</v>
          </cell>
          <cell r="F3776">
            <v>19</v>
          </cell>
          <cell r="G3776" t="str">
            <v>3rd Q</v>
          </cell>
          <cell r="H3776">
            <v>17.9</v>
          </cell>
        </row>
        <row r="3777">
          <cell r="A3777">
            <v>48329010109</v>
          </cell>
          <cell r="B3777" t="str">
            <v>Census Tract 101.09, Midland County, Texas</v>
          </cell>
          <cell r="C3777" t="str">
            <v>Midland</v>
          </cell>
          <cell r="D3777" t="str">
            <v>Midland, TX</v>
          </cell>
          <cell r="E3777">
            <v>54272</v>
          </cell>
          <cell r="F3777">
            <v>20</v>
          </cell>
          <cell r="G3777" t="str">
            <v>3rd Q</v>
          </cell>
          <cell r="H3777">
            <v>6.6</v>
          </cell>
        </row>
        <row r="3778">
          <cell r="A3778">
            <v>48329000401</v>
          </cell>
          <cell r="B3778" t="str">
            <v>Census Tract 4.01, Midland County, Texas</v>
          </cell>
          <cell r="C3778" t="str">
            <v>Midland</v>
          </cell>
          <cell r="D3778" t="str">
            <v>Midland, TX</v>
          </cell>
          <cell r="E3778">
            <v>53057</v>
          </cell>
          <cell r="F3778">
            <v>21</v>
          </cell>
          <cell r="G3778" t="str">
            <v>3rd Q</v>
          </cell>
          <cell r="H3778">
            <v>9.3</v>
          </cell>
        </row>
        <row r="3779">
          <cell r="A3779">
            <v>48329000100</v>
          </cell>
          <cell r="B3779" t="str">
            <v>Census Tract 1, Midland County, Texas</v>
          </cell>
          <cell r="C3779" t="str">
            <v>Midland</v>
          </cell>
          <cell r="D3779" t="str">
            <v>Midland, TX</v>
          </cell>
          <cell r="E3779">
            <v>52114</v>
          </cell>
          <cell r="F3779">
            <v>22</v>
          </cell>
          <cell r="G3779" t="str">
            <v>4th Q</v>
          </cell>
          <cell r="H3779">
            <v>16.2</v>
          </cell>
        </row>
        <row r="3780">
          <cell r="A3780">
            <v>48329000402</v>
          </cell>
          <cell r="B3780" t="str">
            <v>Census Tract 4.02, Midland County, Texas</v>
          </cell>
          <cell r="C3780" t="str">
            <v>Midland</v>
          </cell>
          <cell r="D3780" t="str">
            <v>Midland, TX</v>
          </cell>
          <cell r="E3780">
            <v>51151</v>
          </cell>
          <cell r="F3780">
            <v>23</v>
          </cell>
          <cell r="G3780" t="str">
            <v>4th Q</v>
          </cell>
          <cell r="H3780">
            <v>14.1</v>
          </cell>
        </row>
        <row r="3781">
          <cell r="A3781">
            <v>48317950200</v>
          </cell>
          <cell r="B3781" t="str">
            <v>Census Tract 9502, Martin County, Texas</v>
          </cell>
          <cell r="C3781" t="str">
            <v>Martin</v>
          </cell>
          <cell r="D3781" t="str">
            <v>Midland, TX</v>
          </cell>
          <cell r="E3781">
            <v>39811</v>
          </cell>
          <cell r="F3781">
            <v>24</v>
          </cell>
          <cell r="G3781" t="str">
            <v>4th Q</v>
          </cell>
          <cell r="H3781">
            <v>16.9</v>
          </cell>
        </row>
        <row r="3782">
          <cell r="A3782">
            <v>48329001400</v>
          </cell>
          <cell r="B3782" t="str">
            <v>Census Tract 14, Midland County, Texas</v>
          </cell>
          <cell r="C3782" t="str">
            <v>Midland</v>
          </cell>
          <cell r="D3782" t="str">
            <v>Midland, TX</v>
          </cell>
          <cell r="E3782">
            <v>37447</v>
          </cell>
          <cell r="F3782">
            <v>25</v>
          </cell>
          <cell r="G3782" t="str">
            <v>4th Q</v>
          </cell>
          <cell r="H3782">
            <v>24.3</v>
          </cell>
        </row>
        <row r="3783">
          <cell r="A3783">
            <v>48329010200</v>
          </cell>
          <cell r="B3783" t="str">
            <v>Census Tract 102, Midland County, Texas</v>
          </cell>
          <cell r="C3783" t="str">
            <v>Midland</v>
          </cell>
          <cell r="D3783" t="str">
            <v>Midland, TX</v>
          </cell>
          <cell r="E3783">
            <v>36546</v>
          </cell>
          <cell r="F3783">
            <v>26</v>
          </cell>
          <cell r="G3783" t="str">
            <v>4th Q</v>
          </cell>
          <cell r="H3783">
            <v>20.5</v>
          </cell>
        </row>
        <row r="3784">
          <cell r="A3784">
            <v>48329001500</v>
          </cell>
          <cell r="B3784" t="str">
            <v>Census Tract 15, Midland County, Texas</v>
          </cell>
          <cell r="C3784" t="str">
            <v>Midland</v>
          </cell>
          <cell r="D3784" t="str">
            <v>Midland, TX</v>
          </cell>
          <cell r="E3784">
            <v>34309</v>
          </cell>
          <cell r="F3784">
            <v>27</v>
          </cell>
          <cell r="G3784" t="str">
            <v>4th Q</v>
          </cell>
          <cell r="H3784">
            <v>15.3</v>
          </cell>
        </row>
        <row r="3785">
          <cell r="A3785">
            <v>48329001700</v>
          </cell>
          <cell r="B3785" t="str">
            <v>Census Tract 17, Midland County, Texas</v>
          </cell>
          <cell r="C3785" t="str">
            <v>Midland</v>
          </cell>
          <cell r="D3785" t="str">
            <v>Midland, TX</v>
          </cell>
          <cell r="E3785">
            <v>28308</v>
          </cell>
          <cell r="F3785">
            <v>28</v>
          </cell>
          <cell r="G3785" t="str">
            <v>4th Q</v>
          </cell>
          <cell r="H3785">
            <v>29.6</v>
          </cell>
        </row>
        <row r="3786">
          <cell r="A3786">
            <v>48329980000</v>
          </cell>
          <cell r="B3786" t="str">
            <v>Census Tract 9800, Midland County, Texas</v>
          </cell>
          <cell r="C3786" t="str">
            <v>Midland</v>
          </cell>
          <cell r="D3786" t="str">
            <v>Midland, TX</v>
          </cell>
          <cell r="F3786">
            <v>29</v>
          </cell>
          <cell r="G3786" t="str">
            <v>4th Q</v>
          </cell>
        </row>
        <row r="3787">
          <cell r="A3787">
            <v>48135002501</v>
          </cell>
          <cell r="B3787" t="str">
            <v>Census Tract 25.01, Ector County, Texas</v>
          </cell>
          <cell r="C3787" t="str">
            <v>Ector</v>
          </cell>
          <cell r="D3787" t="str">
            <v>Odessa, TX</v>
          </cell>
          <cell r="E3787">
            <v>80579</v>
          </cell>
          <cell r="F3787">
            <v>1</v>
          </cell>
          <cell r="G3787" t="str">
            <v>1st Q</v>
          </cell>
          <cell r="H3787">
            <v>4.2</v>
          </cell>
        </row>
        <row r="3788">
          <cell r="A3788">
            <v>48135002900</v>
          </cell>
          <cell r="B3788" t="str">
            <v>Census Tract 29, Ector County, Texas</v>
          </cell>
          <cell r="C3788" t="str">
            <v>Ector</v>
          </cell>
          <cell r="D3788" t="str">
            <v>Odessa, TX</v>
          </cell>
          <cell r="E3788">
            <v>79293</v>
          </cell>
          <cell r="F3788">
            <v>2</v>
          </cell>
          <cell r="G3788" t="str">
            <v>1st Q</v>
          </cell>
          <cell r="H3788">
            <v>2</v>
          </cell>
        </row>
        <row r="3789">
          <cell r="A3789">
            <v>48135002400</v>
          </cell>
          <cell r="B3789" t="str">
            <v>Census Tract 24, Ector County, Texas</v>
          </cell>
          <cell r="C3789" t="str">
            <v>Ector</v>
          </cell>
          <cell r="D3789" t="str">
            <v>Odessa, TX</v>
          </cell>
          <cell r="E3789">
            <v>73140</v>
          </cell>
          <cell r="F3789">
            <v>3</v>
          </cell>
          <cell r="G3789" t="str">
            <v>1st Q</v>
          </cell>
          <cell r="H3789">
            <v>5.8</v>
          </cell>
        </row>
        <row r="3790">
          <cell r="A3790">
            <v>48135003000</v>
          </cell>
          <cell r="B3790" t="str">
            <v>Census Tract 30, Ector County, Texas</v>
          </cell>
          <cell r="C3790" t="str">
            <v>Ector</v>
          </cell>
          <cell r="D3790" t="str">
            <v>Odessa, TX</v>
          </cell>
          <cell r="E3790">
            <v>67071</v>
          </cell>
          <cell r="F3790">
            <v>4</v>
          </cell>
          <cell r="G3790" t="str">
            <v>1st Q</v>
          </cell>
          <cell r="H3790">
            <v>16</v>
          </cell>
        </row>
        <row r="3791">
          <cell r="A3791">
            <v>48135001700</v>
          </cell>
          <cell r="B3791" t="str">
            <v>Census Tract 17, Ector County, Texas</v>
          </cell>
          <cell r="C3791" t="str">
            <v>Ector</v>
          </cell>
          <cell r="D3791" t="str">
            <v>Odessa, TX</v>
          </cell>
          <cell r="E3791">
            <v>64279</v>
          </cell>
          <cell r="F3791">
            <v>5</v>
          </cell>
          <cell r="G3791" t="str">
            <v>1st Q</v>
          </cell>
          <cell r="H3791">
            <v>13.3</v>
          </cell>
        </row>
        <row r="3792">
          <cell r="A3792">
            <v>48135002502</v>
          </cell>
          <cell r="B3792" t="str">
            <v>Census Tract 25.02, Ector County, Texas</v>
          </cell>
          <cell r="C3792" t="str">
            <v>Ector</v>
          </cell>
          <cell r="D3792" t="str">
            <v>Odessa, TX</v>
          </cell>
          <cell r="E3792">
            <v>62676</v>
          </cell>
          <cell r="F3792">
            <v>6</v>
          </cell>
          <cell r="G3792" t="str">
            <v>1st Q</v>
          </cell>
          <cell r="H3792">
            <v>9.1</v>
          </cell>
        </row>
        <row r="3793">
          <cell r="A3793">
            <v>48135001300</v>
          </cell>
          <cell r="B3793" t="str">
            <v>Census Tract 13, Ector County, Texas</v>
          </cell>
          <cell r="C3793" t="str">
            <v>Ector</v>
          </cell>
          <cell r="D3793" t="str">
            <v>Odessa, TX</v>
          </cell>
          <cell r="E3793">
            <v>61735</v>
          </cell>
          <cell r="F3793">
            <v>7</v>
          </cell>
          <cell r="G3793" t="str">
            <v>1st Q</v>
          </cell>
          <cell r="H3793">
            <v>7</v>
          </cell>
        </row>
        <row r="3794">
          <cell r="A3794">
            <v>48135000400</v>
          </cell>
          <cell r="B3794" t="str">
            <v>Census Tract 4, Ector County, Texas</v>
          </cell>
          <cell r="C3794" t="str">
            <v>Ector</v>
          </cell>
          <cell r="D3794" t="str">
            <v>Odessa, TX</v>
          </cell>
          <cell r="E3794">
            <v>59120</v>
          </cell>
          <cell r="F3794">
            <v>8</v>
          </cell>
          <cell r="G3794" t="str">
            <v>2nd Q</v>
          </cell>
          <cell r="H3794">
            <v>6.2</v>
          </cell>
        </row>
        <row r="3795">
          <cell r="A3795">
            <v>48135002300</v>
          </cell>
          <cell r="B3795" t="str">
            <v>Census Tract 23, Ector County, Texas</v>
          </cell>
          <cell r="C3795" t="str">
            <v>Ector</v>
          </cell>
          <cell r="D3795" t="str">
            <v>Odessa, TX</v>
          </cell>
          <cell r="E3795">
            <v>57159</v>
          </cell>
          <cell r="F3795">
            <v>9</v>
          </cell>
          <cell r="G3795" t="str">
            <v>2nd Q</v>
          </cell>
          <cell r="H3795">
            <v>8.9</v>
          </cell>
        </row>
        <row r="3796">
          <cell r="A3796">
            <v>48135002503</v>
          </cell>
          <cell r="B3796" t="str">
            <v>Census Tract 25.03, Ector County, Texas</v>
          </cell>
          <cell r="C3796" t="str">
            <v>Ector</v>
          </cell>
          <cell r="D3796" t="str">
            <v>Odessa, TX</v>
          </cell>
          <cell r="E3796">
            <v>56466</v>
          </cell>
          <cell r="F3796">
            <v>10</v>
          </cell>
          <cell r="G3796" t="str">
            <v>2nd Q</v>
          </cell>
          <cell r="H3796">
            <v>14.3</v>
          </cell>
        </row>
        <row r="3797">
          <cell r="A3797">
            <v>48135000800</v>
          </cell>
          <cell r="B3797" t="str">
            <v>Census Tract 8, Ector County, Texas</v>
          </cell>
          <cell r="C3797" t="str">
            <v>Ector</v>
          </cell>
          <cell r="D3797" t="str">
            <v>Odessa, TX</v>
          </cell>
          <cell r="E3797">
            <v>56042</v>
          </cell>
          <cell r="F3797">
            <v>11</v>
          </cell>
          <cell r="G3797" t="str">
            <v>2nd Q</v>
          </cell>
          <cell r="H3797">
            <v>18.2</v>
          </cell>
        </row>
        <row r="3798">
          <cell r="A3798">
            <v>48135002700</v>
          </cell>
          <cell r="B3798" t="str">
            <v>Census Tract 27, Ector County, Texas</v>
          </cell>
          <cell r="C3798" t="str">
            <v>Ector</v>
          </cell>
          <cell r="D3798" t="str">
            <v>Odessa, TX</v>
          </cell>
          <cell r="E3798">
            <v>55331</v>
          </cell>
          <cell r="F3798">
            <v>12</v>
          </cell>
          <cell r="G3798" t="str">
            <v>2nd Q</v>
          </cell>
          <cell r="H3798">
            <v>13.5</v>
          </cell>
        </row>
        <row r="3799">
          <cell r="A3799">
            <v>48135000100</v>
          </cell>
          <cell r="B3799" t="str">
            <v>Census Tract 1, Ector County, Texas</v>
          </cell>
          <cell r="C3799" t="str">
            <v>Ector</v>
          </cell>
          <cell r="D3799" t="str">
            <v>Odessa, TX</v>
          </cell>
          <cell r="E3799">
            <v>52317</v>
          </cell>
          <cell r="F3799">
            <v>13</v>
          </cell>
          <cell r="G3799" t="str">
            <v>2nd Q</v>
          </cell>
          <cell r="H3799">
            <v>9.7</v>
          </cell>
        </row>
        <row r="3800">
          <cell r="A3800">
            <v>48135002801</v>
          </cell>
          <cell r="B3800" t="str">
            <v>Census Tract 28.01, Ector County, Texas</v>
          </cell>
          <cell r="C3800" t="str">
            <v>Ector</v>
          </cell>
          <cell r="D3800" t="str">
            <v>Odessa, TX</v>
          </cell>
          <cell r="E3800">
            <v>50245</v>
          </cell>
          <cell r="F3800">
            <v>14</v>
          </cell>
          <cell r="G3800" t="str">
            <v>2nd Q</v>
          </cell>
          <cell r="H3800">
            <v>20.5</v>
          </cell>
        </row>
        <row r="3801">
          <cell r="A3801">
            <v>48135001100</v>
          </cell>
          <cell r="B3801" t="str">
            <v>Census Tract 11, Ector County, Texas</v>
          </cell>
          <cell r="C3801" t="str">
            <v>Ector</v>
          </cell>
          <cell r="D3801" t="str">
            <v>Odessa, TX</v>
          </cell>
          <cell r="E3801">
            <v>49639</v>
          </cell>
          <cell r="F3801">
            <v>15</v>
          </cell>
          <cell r="G3801" t="str">
            <v>3rd Q</v>
          </cell>
          <cell r="H3801">
            <v>19.2</v>
          </cell>
        </row>
        <row r="3802">
          <cell r="A3802">
            <v>48135001000</v>
          </cell>
          <cell r="B3802" t="str">
            <v>Census Tract 10, Ector County, Texas</v>
          </cell>
          <cell r="C3802" t="str">
            <v>Ector</v>
          </cell>
          <cell r="D3802" t="str">
            <v>Odessa, TX</v>
          </cell>
          <cell r="E3802">
            <v>48789</v>
          </cell>
          <cell r="F3802">
            <v>16</v>
          </cell>
          <cell r="G3802" t="str">
            <v>3rd Q</v>
          </cell>
          <cell r="H3802">
            <v>9.3</v>
          </cell>
        </row>
        <row r="3803">
          <cell r="A3803">
            <v>48135001600</v>
          </cell>
          <cell r="B3803" t="str">
            <v>Census Tract 16, Ector County, Texas</v>
          </cell>
          <cell r="C3803" t="str">
            <v>Ector</v>
          </cell>
          <cell r="D3803" t="str">
            <v>Odessa, TX</v>
          </cell>
          <cell r="E3803">
            <v>47500</v>
          </cell>
          <cell r="F3803">
            <v>17</v>
          </cell>
          <cell r="G3803" t="str">
            <v>3rd Q</v>
          </cell>
          <cell r="H3803">
            <v>11.8</v>
          </cell>
        </row>
        <row r="3804">
          <cell r="A3804">
            <v>48135000600</v>
          </cell>
          <cell r="B3804" t="str">
            <v>Census Tract 6, Ector County, Texas</v>
          </cell>
          <cell r="C3804" t="str">
            <v>Ector</v>
          </cell>
          <cell r="D3804" t="str">
            <v>Odessa, TX</v>
          </cell>
          <cell r="E3804">
            <v>46548</v>
          </cell>
          <cell r="F3804">
            <v>18</v>
          </cell>
          <cell r="G3804" t="str">
            <v>3rd Q</v>
          </cell>
          <cell r="H3804">
            <v>21.5</v>
          </cell>
        </row>
        <row r="3805">
          <cell r="A3805">
            <v>48135002802</v>
          </cell>
          <cell r="B3805" t="str">
            <v>Census Tract 28.02, Ector County, Texas</v>
          </cell>
          <cell r="C3805" t="str">
            <v>Ector</v>
          </cell>
          <cell r="D3805" t="str">
            <v>Odessa, TX</v>
          </cell>
          <cell r="E3805">
            <v>45122</v>
          </cell>
          <cell r="F3805">
            <v>19</v>
          </cell>
          <cell r="G3805" t="str">
            <v>3rd Q</v>
          </cell>
          <cell r="H3805">
            <v>17.6</v>
          </cell>
        </row>
        <row r="3806">
          <cell r="A3806">
            <v>48135000500</v>
          </cell>
          <cell r="B3806" t="str">
            <v>Census Tract 5, Ector County, Texas</v>
          </cell>
          <cell r="C3806" t="str">
            <v>Ector</v>
          </cell>
          <cell r="D3806" t="str">
            <v>Odessa, TX</v>
          </cell>
          <cell r="E3806">
            <v>41025</v>
          </cell>
          <cell r="F3806">
            <v>20</v>
          </cell>
          <cell r="G3806" t="str">
            <v>3rd Q</v>
          </cell>
          <cell r="H3806">
            <v>18.1</v>
          </cell>
        </row>
        <row r="3807">
          <cell r="A3807">
            <v>48135003100</v>
          </cell>
          <cell r="B3807" t="str">
            <v>Census Tract 31, Ector County, Texas</v>
          </cell>
          <cell r="C3807" t="str">
            <v>Ector</v>
          </cell>
          <cell r="D3807" t="str">
            <v>Odessa, TX</v>
          </cell>
          <cell r="E3807">
            <v>38769</v>
          </cell>
          <cell r="F3807">
            <v>21</v>
          </cell>
          <cell r="G3807" t="str">
            <v>3rd Q</v>
          </cell>
          <cell r="H3807">
            <v>17</v>
          </cell>
        </row>
        <row r="3808">
          <cell r="A3808">
            <v>48135001500</v>
          </cell>
          <cell r="B3808" t="str">
            <v>Census Tract 15, Ector County, Texas</v>
          </cell>
          <cell r="C3808" t="str">
            <v>Ector</v>
          </cell>
          <cell r="D3808" t="str">
            <v>Odessa, TX</v>
          </cell>
          <cell r="E3808">
            <v>38024</v>
          </cell>
          <cell r="F3808">
            <v>22</v>
          </cell>
          <cell r="G3808" t="str">
            <v>4th Q</v>
          </cell>
          <cell r="H3808">
            <v>24.8</v>
          </cell>
        </row>
        <row r="3809">
          <cell r="A3809">
            <v>48135000300</v>
          </cell>
          <cell r="B3809" t="str">
            <v>Census Tract 3, Ector County, Texas</v>
          </cell>
          <cell r="C3809" t="str">
            <v>Ector</v>
          </cell>
          <cell r="D3809" t="str">
            <v>Odessa, TX</v>
          </cell>
          <cell r="E3809">
            <v>37422</v>
          </cell>
          <cell r="F3809">
            <v>23</v>
          </cell>
          <cell r="G3809" t="str">
            <v>4th Q</v>
          </cell>
          <cell r="H3809">
            <v>17.1</v>
          </cell>
        </row>
        <row r="3810">
          <cell r="A3810">
            <v>48135002200</v>
          </cell>
          <cell r="B3810" t="str">
            <v>Census Tract 22, Ector County, Texas</v>
          </cell>
          <cell r="C3810" t="str">
            <v>Ector</v>
          </cell>
          <cell r="D3810" t="str">
            <v>Odessa, TX</v>
          </cell>
          <cell r="E3810">
            <v>36927</v>
          </cell>
          <cell r="F3810">
            <v>24</v>
          </cell>
          <cell r="G3810" t="str">
            <v>4th Q</v>
          </cell>
          <cell r="H3810">
            <v>27.5</v>
          </cell>
        </row>
        <row r="3811">
          <cell r="A3811">
            <v>48135000700</v>
          </cell>
          <cell r="B3811" t="str">
            <v>Census Tract 7, Ector County, Texas</v>
          </cell>
          <cell r="C3811" t="str">
            <v>Ector</v>
          </cell>
          <cell r="D3811" t="str">
            <v>Odessa, TX</v>
          </cell>
          <cell r="E3811">
            <v>33738</v>
          </cell>
          <cell r="F3811">
            <v>25</v>
          </cell>
          <cell r="G3811" t="str">
            <v>4th Q</v>
          </cell>
          <cell r="H3811">
            <v>16</v>
          </cell>
        </row>
        <row r="3812">
          <cell r="A3812">
            <v>48135001900</v>
          </cell>
          <cell r="B3812" t="str">
            <v>Census Tract 19, Ector County, Texas</v>
          </cell>
          <cell r="C3812" t="str">
            <v>Ector</v>
          </cell>
          <cell r="D3812" t="str">
            <v>Odessa, TX</v>
          </cell>
          <cell r="E3812">
            <v>33253</v>
          </cell>
          <cell r="F3812">
            <v>26</v>
          </cell>
          <cell r="G3812" t="str">
            <v>4th Q</v>
          </cell>
          <cell r="H3812">
            <v>36</v>
          </cell>
        </row>
        <row r="3813">
          <cell r="A3813">
            <v>48135002000</v>
          </cell>
          <cell r="B3813" t="str">
            <v>Census Tract 20, Ector County, Texas</v>
          </cell>
          <cell r="C3813" t="str">
            <v>Ector</v>
          </cell>
          <cell r="D3813" t="str">
            <v>Odessa, TX</v>
          </cell>
          <cell r="E3813">
            <v>31992</v>
          </cell>
          <cell r="F3813">
            <v>27</v>
          </cell>
          <cell r="G3813" t="str">
            <v>4th Q</v>
          </cell>
          <cell r="H3813">
            <v>32.5</v>
          </cell>
        </row>
        <row r="3814">
          <cell r="A3814">
            <v>48135001800</v>
          </cell>
          <cell r="B3814" t="str">
            <v>Census Tract 18, Ector County, Texas</v>
          </cell>
          <cell r="C3814" t="str">
            <v>Ector</v>
          </cell>
          <cell r="D3814" t="str">
            <v>Odessa, TX</v>
          </cell>
          <cell r="E3814">
            <v>26013</v>
          </cell>
          <cell r="F3814">
            <v>28</v>
          </cell>
          <cell r="G3814" t="str">
            <v>4th Q</v>
          </cell>
          <cell r="H3814">
            <v>32.9</v>
          </cell>
        </row>
        <row r="3815">
          <cell r="A3815">
            <v>48451001708</v>
          </cell>
          <cell r="B3815" t="str">
            <v>Census Tract 17.08, Tom Green County, Texas</v>
          </cell>
          <cell r="C3815" t="str">
            <v>Tom Green</v>
          </cell>
          <cell r="D3815" t="str">
            <v>San Angelo, TX</v>
          </cell>
          <cell r="E3815">
            <v>78163</v>
          </cell>
          <cell r="F3815">
            <v>1</v>
          </cell>
          <cell r="G3815" t="str">
            <v>1st Q</v>
          </cell>
          <cell r="H3815">
            <v>5.6</v>
          </cell>
        </row>
        <row r="3816">
          <cell r="A3816">
            <v>48451001707</v>
          </cell>
          <cell r="B3816" t="str">
            <v>Census Tract 17.07, Tom Green County, Texas</v>
          </cell>
          <cell r="C3816" t="str">
            <v>Tom Green</v>
          </cell>
          <cell r="D3816" t="str">
            <v>San Angelo, TX</v>
          </cell>
          <cell r="E3816">
            <v>70899</v>
          </cell>
          <cell r="F3816">
            <v>2</v>
          </cell>
          <cell r="G3816" t="str">
            <v>1st Q</v>
          </cell>
          <cell r="H3816">
            <v>9.6</v>
          </cell>
        </row>
        <row r="3817">
          <cell r="A3817">
            <v>48451001704</v>
          </cell>
          <cell r="B3817" t="str">
            <v>Census Tract 17.04, Tom Green County, Texas</v>
          </cell>
          <cell r="C3817" t="str">
            <v>Tom Green</v>
          </cell>
          <cell r="D3817" t="str">
            <v>San Angelo, TX</v>
          </cell>
          <cell r="E3817">
            <v>63471</v>
          </cell>
          <cell r="F3817">
            <v>3</v>
          </cell>
          <cell r="G3817" t="str">
            <v>1st Q</v>
          </cell>
          <cell r="H3817">
            <v>11.5</v>
          </cell>
        </row>
        <row r="3818">
          <cell r="A3818">
            <v>48451001600</v>
          </cell>
          <cell r="B3818" t="str">
            <v>Census Tract 16, Tom Green County, Texas</v>
          </cell>
          <cell r="C3818" t="str">
            <v>Tom Green</v>
          </cell>
          <cell r="D3818" t="str">
            <v>San Angelo, TX</v>
          </cell>
          <cell r="E3818">
            <v>62426</v>
          </cell>
          <cell r="F3818">
            <v>4</v>
          </cell>
          <cell r="G3818" t="str">
            <v>1st Q</v>
          </cell>
          <cell r="H3818">
            <v>4.2</v>
          </cell>
        </row>
        <row r="3819">
          <cell r="A3819">
            <v>48451001000</v>
          </cell>
          <cell r="B3819" t="str">
            <v>Census Tract 10, Tom Green County, Texas</v>
          </cell>
          <cell r="C3819" t="str">
            <v>Tom Green</v>
          </cell>
          <cell r="D3819" t="str">
            <v>San Angelo, TX</v>
          </cell>
          <cell r="E3819">
            <v>57366</v>
          </cell>
          <cell r="F3819">
            <v>5</v>
          </cell>
          <cell r="G3819" t="str">
            <v>1st Q</v>
          </cell>
          <cell r="H3819">
            <v>13.2</v>
          </cell>
        </row>
        <row r="3820">
          <cell r="A3820">
            <v>48451001706</v>
          </cell>
          <cell r="B3820" t="str">
            <v>Census Tract 17.06, Tom Green County, Texas</v>
          </cell>
          <cell r="C3820" t="str">
            <v>Tom Green</v>
          </cell>
          <cell r="D3820" t="str">
            <v>San Angelo, TX</v>
          </cell>
          <cell r="E3820">
            <v>56078</v>
          </cell>
          <cell r="F3820">
            <v>6</v>
          </cell>
          <cell r="G3820" t="str">
            <v>1st Q</v>
          </cell>
          <cell r="H3820">
            <v>9.9</v>
          </cell>
        </row>
        <row r="3821">
          <cell r="A3821">
            <v>48451000801</v>
          </cell>
          <cell r="B3821" t="str">
            <v>Census Tract 8.01, Tom Green County, Texas</v>
          </cell>
          <cell r="C3821" t="str">
            <v>Tom Green</v>
          </cell>
          <cell r="D3821" t="str">
            <v>San Angelo, TX</v>
          </cell>
          <cell r="E3821">
            <v>54518</v>
          </cell>
          <cell r="F3821">
            <v>7</v>
          </cell>
          <cell r="G3821" t="str">
            <v>2nd Q</v>
          </cell>
          <cell r="H3821">
            <v>20.9</v>
          </cell>
        </row>
        <row r="3822">
          <cell r="A3822">
            <v>48451001101</v>
          </cell>
          <cell r="B3822" t="str">
            <v>Census Tract 11.01, Tom Green County, Texas</v>
          </cell>
          <cell r="C3822" t="str">
            <v>Tom Green</v>
          </cell>
          <cell r="D3822" t="str">
            <v>San Angelo, TX</v>
          </cell>
          <cell r="E3822">
            <v>51210</v>
          </cell>
          <cell r="F3822">
            <v>8</v>
          </cell>
          <cell r="G3822" t="str">
            <v>2nd Q</v>
          </cell>
          <cell r="H3822">
            <v>15.6</v>
          </cell>
        </row>
        <row r="3823">
          <cell r="A3823">
            <v>48451001303</v>
          </cell>
          <cell r="B3823" t="str">
            <v>Census Tract 13.03, Tom Green County, Texas</v>
          </cell>
          <cell r="C3823" t="str">
            <v>Tom Green</v>
          </cell>
          <cell r="D3823" t="str">
            <v>San Angelo, TX</v>
          </cell>
          <cell r="E3823">
            <v>51132</v>
          </cell>
          <cell r="F3823">
            <v>9</v>
          </cell>
          <cell r="G3823" t="str">
            <v>2nd Q</v>
          </cell>
          <cell r="H3823">
            <v>8.6</v>
          </cell>
        </row>
        <row r="3824">
          <cell r="A3824">
            <v>48235950100</v>
          </cell>
          <cell r="B3824" t="str">
            <v>Census Tract 9501, Irion County, Texas</v>
          </cell>
          <cell r="C3824" t="str">
            <v>Irion</v>
          </cell>
          <cell r="D3824" t="str">
            <v>San Angelo, TX</v>
          </cell>
          <cell r="E3824">
            <v>50357</v>
          </cell>
          <cell r="F3824">
            <v>10</v>
          </cell>
          <cell r="G3824" t="str">
            <v>2nd Q</v>
          </cell>
          <cell r="H3824">
            <v>8.7</v>
          </cell>
        </row>
        <row r="3825">
          <cell r="A3825">
            <v>48451000300</v>
          </cell>
          <cell r="B3825" t="str">
            <v>Census Tract 3, Tom Green County, Texas</v>
          </cell>
          <cell r="C3825" t="str">
            <v>Tom Green</v>
          </cell>
          <cell r="D3825" t="str">
            <v>San Angelo, TX</v>
          </cell>
          <cell r="E3825">
            <v>46313</v>
          </cell>
          <cell r="F3825">
            <v>11</v>
          </cell>
          <cell r="G3825" t="str">
            <v>2nd Q</v>
          </cell>
          <cell r="H3825">
            <v>24.1</v>
          </cell>
        </row>
        <row r="3826">
          <cell r="A3826">
            <v>48451001702</v>
          </cell>
          <cell r="B3826" t="str">
            <v>Census Tract 17.02, Tom Green County, Texas</v>
          </cell>
          <cell r="C3826" t="str">
            <v>Tom Green</v>
          </cell>
          <cell r="D3826" t="str">
            <v>San Angelo, TX</v>
          </cell>
          <cell r="E3826">
            <v>46000</v>
          </cell>
          <cell r="F3826">
            <v>12</v>
          </cell>
          <cell r="G3826" t="str">
            <v>2nd Q</v>
          </cell>
          <cell r="H3826">
            <v>7.7</v>
          </cell>
        </row>
        <row r="3827">
          <cell r="A3827">
            <v>48451001102</v>
          </cell>
          <cell r="B3827" t="str">
            <v>Census Tract 11.02, Tom Green County, Texas</v>
          </cell>
          <cell r="C3827" t="str">
            <v>Tom Green</v>
          </cell>
          <cell r="D3827" t="str">
            <v>San Angelo, TX</v>
          </cell>
          <cell r="E3827">
            <v>43860</v>
          </cell>
          <cell r="F3827">
            <v>13</v>
          </cell>
          <cell r="G3827" t="str">
            <v>2nd Q</v>
          </cell>
          <cell r="H3827">
            <v>11.6</v>
          </cell>
        </row>
        <row r="3828">
          <cell r="A3828">
            <v>48451000200</v>
          </cell>
          <cell r="B3828" t="str">
            <v>Census Tract 2, Tom Green County, Texas</v>
          </cell>
          <cell r="C3828" t="str">
            <v>Tom Green</v>
          </cell>
          <cell r="D3828" t="str">
            <v>San Angelo, TX</v>
          </cell>
          <cell r="E3828">
            <v>41979</v>
          </cell>
          <cell r="F3828">
            <v>14</v>
          </cell>
          <cell r="G3828" t="str">
            <v>3rd Q</v>
          </cell>
          <cell r="H3828">
            <v>25.9</v>
          </cell>
        </row>
        <row r="3829">
          <cell r="A3829">
            <v>48451000100</v>
          </cell>
          <cell r="B3829" t="str">
            <v>Census Tract 1, Tom Green County, Texas</v>
          </cell>
          <cell r="C3829" t="str">
            <v>Tom Green</v>
          </cell>
          <cell r="D3829" t="str">
            <v>San Angelo, TX</v>
          </cell>
          <cell r="E3829">
            <v>40833</v>
          </cell>
          <cell r="F3829">
            <v>15</v>
          </cell>
          <cell r="G3829" t="str">
            <v>3rd Q</v>
          </cell>
          <cell r="H3829">
            <v>14.1</v>
          </cell>
        </row>
        <row r="3830">
          <cell r="A3830">
            <v>48451000802</v>
          </cell>
          <cell r="B3830" t="str">
            <v>Census Tract 8.02, Tom Green County, Texas</v>
          </cell>
          <cell r="C3830" t="str">
            <v>Tom Green</v>
          </cell>
          <cell r="D3830" t="str">
            <v>San Angelo, TX</v>
          </cell>
          <cell r="E3830">
            <v>38675</v>
          </cell>
          <cell r="F3830">
            <v>16</v>
          </cell>
          <cell r="G3830" t="str">
            <v>3rd Q</v>
          </cell>
          <cell r="H3830">
            <v>20.1</v>
          </cell>
        </row>
        <row r="3831">
          <cell r="A3831">
            <v>48451001301</v>
          </cell>
          <cell r="B3831" t="str">
            <v>Census Tract 13.01, Tom Green County, Texas</v>
          </cell>
          <cell r="C3831" t="str">
            <v>Tom Green</v>
          </cell>
          <cell r="D3831" t="str">
            <v>San Angelo, TX</v>
          </cell>
          <cell r="E3831">
            <v>37021</v>
          </cell>
          <cell r="F3831">
            <v>17</v>
          </cell>
          <cell r="G3831" t="str">
            <v>3rd Q</v>
          </cell>
          <cell r="H3831">
            <v>14.3</v>
          </cell>
        </row>
        <row r="3832">
          <cell r="A3832">
            <v>48451001304</v>
          </cell>
          <cell r="B3832" t="str">
            <v>Census Tract 13.04, Tom Green County, Texas</v>
          </cell>
          <cell r="C3832" t="str">
            <v>Tom Green</v>
          </cell>
          <cell r="D3832" t="str">
            <v>San Angelo, TX</v>
          </cell>
          <cell r="E3832">
            <v>36607</v>
          </cell>
          <cell r="F3832">
            <v>18</v>
          </cell>
          <cell r="G3832" t="str">
            <v>3rd Q</v>
          </cell>
          <cell r="H3832">
            <v>10.7</v>
          </cell>
        </row>
        <row r="3833">
          <cell r="A3833">
            <v>48451001200</v>
          </cell>
          <cell r="B3833" t="str">
            <v>Census Tract 12, Tom Green County, Texas</v>
          </cell>
          <cell r="C3833" t="str">
            <v>Tom Green</v>
          </cell>
          <cell r="D3833" t="str">
            <v>San Angelo, TX</v>
          </cell>
          <cell r="E3833">
            <v>34816</v>
          </cell>
          <cell r="F3833">
            <v>19</v>
          </cell>
          <cell r="G3833" t="str">
            <v>3rd Q</v>
          </cell>
          <cell r="H3833">
            <v>15.8</v>
          </cell>
        </row>
        <row r="3834">
          <cell r="A3834">
            <v>48451000400</v>
          </cell>
          <cell r="B3834" t="str">
            <v>Census Tract 4, Tom Green County, Texas</v>
          </cell>
          <cell r="C3834" t="str">
            <v>Tom Green</v>
          </cell>
          <cell r="D3834" t="str">
            <v>San Angelo, TX</v>
          </cell>
          <cell r="E3834">
            <v>30133</v>
          </cell>
          <cell r="F3834">
            <v>20</v>
          </cell>
          <cell r="G3834" t="str">
            <v>4th Q</v>
          </cell>
          <cell r="H3834">
            <v>19.4</v>
          </cell>
        </row>
        <row r="3835">
          <cell r="A3835">
            <v>48451000700</v>
          </cell>
          <cell r="B3835" t="str">
            <v>Census Tract 7, Tom Green County, Texas</v>
          </cell>
          <cell r="C3835" t="str">
            <v>Tom Green</v>
          </cell>
          <cell r="D3835" t="str">
            <v>San Angelo, TX</v>
          </cell>
          <cell r="E3835">
            <v>29307</v>
          </cell>
          <cell r="F3835">
            <v>21</v>
          </cell>
          <cell r="G3835" t="str">
            <v>4th Q</v>
          </cell>
          <cell r="H3835">
            <v>38.2</v>
          </cell>
        </row>
        <row r="3836">
          <cell r="A3836">
            <v>48451001400</v>
          </cell>
          <cell r="B3836" t="str">
            <v>Census Tract 14, Tom Green County, Texas</v>
          </cell>
          <cell r="C3836" t="str">
            <v>Tom Green</v>
          </cell>
          <cell r="D3836" t="str">
            <v>San Angelo, TX</v>
          </cell>
          <cell r="E3836">
            <v>29094</v>
          </cell>
          <cell r="F3836">
            <v>22</v>
          </cell>
          <cell r="G3836" t="str">
            <v>4th Q</v>
          </cell>
          <cell r="H3836">
            <v>24.2</v>
          </cell>
        </row>
        <row r="3837">
          <cell r="A3837">
            <v>48451000900</v>
          </cell>
          <cell r="B3837" t="str">
            <v>Census Tract 9, Tom Green County, Texas</v>
          </cell>
          <cell r="C3837" t="str">
            <v>Tom Green</v>
          </cell>
          <cell r="D3837" t="str">
            <v>San Angelo, TX</v>
          </cell>
          <cell r="E3837">
            <v>28395</v>
          </cell>
          <cell r="F3837">
            <v>23</v>
          </cell>
          <cell r="G3837" t="str">
            <v>4th Q</v>
          </cell>
          <cell r="H3837">
            <v>20.7</v>
          </cell>
        </row>
        <row r="3838">
          <cell r="A3838">
            <v>48451001500</v>
          </cell>
          <cell r="B3838" t="str">
            <v>Census Tract 15, Tom Green County, Texas</v>
          </cell>
          <cell r="C3838" t="str">
            <v>Tom Green</v>
          </cell>
          <cell r="D3838" t="str">
            <v>San Angelo, TX</v>
          </cell>
          <cell r="E3838">
            <v>26957</v>
          </cell>
          <cell r="F3838">
            <v>24</v>
          </cell>
          <cell r="G3838" t="str">
            <v>4th Q</v>
          </cell>
          <cell r="H3838">
            <v>12.9</v>
          </cell>
        </row>
        <row r="3839">
          <cell r="A3839">
            <v>48451001800</v>
          </cell>
          <cell r="B3839" t="str">
            <v>Census Tract 18, Tom Green County, Texas</v>
          </cell>
          <cell r="C3839" t="str">
            <v>Tom Green</v>
          </cell>
          <cell r="D3839" t="str">
            <v>San Angelo, TX</v>
          </cell>
          <cell r="E3839">
            <v>18613</v>
          </cell>
          <cell r="F3839">
            <v>25</v>
          </cell>
          <cell r="G3839" t="str">
            <v>4th Q</v>
          </cell>
          <cell r="H3839">
            <v>39.3</v>
          </cell>
        </row>
        <row r="3840">
          <cell r="A3840">
            <v>48451980000</v>
          </cell>
          <cell r="B3840" t="str">
            <v>Census Tract 9800, Tom Green County, Texas</v>
          </cell>
          <cell r="C3840" t="str">
            <v>Tom Green</v>
          </cell>
          <cell r="D3840" t="str">
            <v>San Angelo, TX</v>
          </cell>
          <cell r="F3840">
            <v>26</v>
          </cell>
          <cell r="G3840" t="str">
            <v>4th Q</v>
          </cell>
        </row>
        <row r="3841">
          <cell r="A3841">
            <v>48029191812</v>
          </cell>
          <cell r="B3841" t="str">
            <v>Census Tract 1918.12, Bexar County, Texas</v>
          </cell>
          <cell r="C3841" t="str">
            <v>Bexar</v>
          </cell>
          <cell r="D3841" t="str">
            <v>San Antonio-New Braunfels, TX</v>
          </cell>
          <cell r="E3841">
            <v>187599</v>
          </cell>
          <cell r="F3841">
            <v>1</v>
          </cell>
          <cell r="G3841" t="str">
            <v>1st Q</v>
          </cell>
          <cell r="H3841">
            <v>4</v>
          </cell>
        </row>
        <row r="3842">
          <cell r="A3842">
            <v>48029191504</v>
          </cell>
          <cell r="B3842" t="str">
            <v>Census Tract 1915.04, Bexar County, Texas</v>
          </cell>
          <cell r="C3842" t="str">
            <v>Bexar</v>
          </cell>
          <cell r="D3842" t="str">
            <v>San Antonio-New Braunfels, TX</v>
          </cell>
          <cell r="E3842">
            <v>182955</v>
          </cell>
          <cell r="F3842">
            <v>2</v>
          </cell>
          <cell r="G3842" t="str">
            <v>1st Q</v>
          </cell>
          <cell r="H3842">
            <v>3.6</v>
          </cell>
        </row>
        <row r="3843">
          <cell r="A3843">
            <v>48029191505</v>
          </cell>
          <cell r="B3843" t="str">
            <v>Census Tract 1915.05, Bexar County, Texas</v>
          </cell>
          <cell r="C3843" t="str">
            <v>Bexar</v>
          </cell>
          <cell r="D3843" t="str">
            <v>San Antonio-New Braunfels, TX</v>
          </cell>
          <cell r="E3843">
            <v>168571</v>
          </cell>
          <cell r="F3843">
            <v>3</v>
          </cell>
          <cell r="G3843" t="str">
            <v>1st Q</v>
          </cell>
          <cell r="H3843">
            <v>3.9</v>
          </cell>
        </row>
        <row r="3844">
          <cell r="A3844">
            <v>48029191412</v>
          </cell>
          <cell r="B3844" t="str">
            <v>Census Tract 1914.12, Bexar County, Texas</v>
          </cell>
          <cell r="C3844" t="str">
            <v>Bexar</v>
          </cell>
          <cell r="D3844" t="str">
            <v>San Antonio-New Braunfels, TX</v>
          </cell>
          <cell r="E3844">
            <v>164167</v>
          </cell>
          <cell r="F3844">
            <v>4</v>
          </cell>
          <cell r="G3844" t="str">
            <v>1st Q</v>
          </cell>
          <cell r="H3844">
            <v>0.4</v>
          </cell>
        </row>
        <row r="3845">
          <cell r="A3845">
            <v>48029181902</v>
          </cell>
          <cell r="B3845" t="str">
            <v>Census Tract 1819.02, Bexar County, Texas</v>
          </cell>
          <cell r="C3845" t="str">
            <v>Bexar</v>
          </cell>
          <cell r="D3845" t="str">
            <v>San Antonio-New Braunfels, TX</v>
          </cell>
          <cell r="E3845">
            <v>146345</v>
          </cell>
          <cell r="F3845">
            <v>5</v>
          </cell>
          <cell r="G3845" t="str">
            <v>1st Q</v>
          </cell>
          <cell r="H3845">
            <v>4.7</v>
          </cell>
        </row>
        <row r="3846">
          <cell r="A3846">
            <v>48029191806</v>
          </cell>
          <cell r="B3846" t="str">
            <v>Census Tract 1918.06, Bexar County, Texas</v>
          </cell>
          <cell r="C3846" t="str">
            <v>Bexar</v>
          </cell>
          <cell r="D3846" t="str">
            <v>San Antonio-New Braunfels, TX</v>
          </cell>
          <cell r="E3846">
            <v>135188</v>
          </cell>
          <cell r="F3846">
            <v>6</v>
          </cell>
          <cell r="G3846" t="str">
            <v>1st Q</v>
          </cell>
          <cell r="H3846">
            <v>3</v>
          </cell>
        </row>
        <row r="3847">
          <cell r="A3847">
            <v>48029191701</v>
          </cell>
          <cell r="B3847" t="str">
            <v>Census Tract 1917.01, Bexar County, Texas</v>
          </cell>
          <cell r="C3847" t="str">
            <v>Bexar</v>
          </cell>
          <cell r="D3847" t="str">
            <v>San Antonio-New Braunfels, TX</v>
          </cell>
          <cell r="E3847">
            <v>125625</v>
          </cell>
          <cell r="F3847">
            <v>7</v>
          </cell>
          <cell r="G3847" t="str">
            <v>1st Q</v>
          </cell>
          <cell r="H3847">
            <v>0.9</v>
          </cell>
        </row>
        <row r="3848">
          <cell r="A3848">
            <v>48029120400</v>
          </cell>
          <cell r="B3848" t="str">
            <v>Census Tract 1204, Bexar County, Texas</v>
          </cell>
          <cell r="C3848" t="str">
            <v>Bexar</v>
          </cell>
          <cell r="D3848" t="str">
            <v>San Antonio-New Braunfels, TX</v>
          </cell>
          <cell r="E3848">
            <v>122759</v>
          </cell>
          <cell r="F3848">
            <v>8</v>
          </cell>
          <cell r="G3848" t="str">
            <v>1st Q</v>
          </cell>
          <cell r="H3848">
            <v>6.7</v>
          </cell>
        </row>
        <row r="3849">
          <cell r="A3849">
            <v>48029182101</v>
          </cell>
          <cell r="B3849" t="str">
            <v>Census Tract 1821.01, Bexar County, Texas</v>
          </cell>
          <cell r="C3849" t="str">
            <v>Bexar</v>
          </cell>
          <cell r="D3849" t="str">
            <v>San Antonio-New Braunfels, TX</v>
          </cell>
          <cell r="E3849">
            <v>118056</v>
          </cell>
          <cell r="F3849">
            <v>9</v>
          </cell>
          <cell r="G3849" t="str">
            <v>1st Q</v>
          </cell>
          <cell r="H3849">
            <v>1.9</v>
          </cell>
        </row>
        <row r="3850">
          <cell r="A3850">
            <v>48187210712</v>
          </cell>
          <cell r="B3850" t="str">
            <v>Census Tract 2107.12, Guadalupe County, Texas</v>
          </cell>
          <cell r="C3850" t="str">
            <v>Guadalupe</v>
          </cell>
          <cell r="D3850" t="str">
            <v>San Antonio-New Braunfels, TX</v>
          </cell>
          <cell r="E3850">
            <v>117757</v>
          </cell>
          <cell r="F3850">
            <v>10</v>
          </cell>
          <cell r="G3850" t="str">
            <v>1st Q</v>
          </cell>
          <cell r="H3850">
            <v>2.3</v>
          </cell>
        </row>
        <row r="3851">
          <cell r="A3851">
            <v>48029121908</v>
          </cell>
          <cell r="B3851" t="str">
            <v>Census Tract 1219.08, Bexar County, Texas</v>
          </cell>
          <cell r="C3851" t="str">
            <v>Bexar</v>
          </cell>
          <cell r="D3851" t="str">
            <v>San Antonio-New Braunfels, TX</v>
          </cell>
          <cell r="E3851">
            <v>117240</v>
          </cell>
          <cell r="F3851">
            <v>11</v>
          </cell>
          <cell r="G3851" t="str">
            <v>1st Q</v>
          </cell>
          <cell r="H3851">
            <v>2.3</v>
          </cell>
        </row>
        <row r="3852">
          <cell r="A3852">
            <v>48029182002</v>
          </cell>
          <cell r="B3852" t="str">
            <v>Census Tract 1820.02, Bexar County, Texas</v>
          </cell>
          <cell r="C3852" t="str">
            <v>Bexar</v>
          </cell>
          <cell r="D3852" t="str">
            <v>San Antonio-New Braunfels, TX</v>
          </cell>
          <cell r="E3852">
            <v>116834</v>
          </cell>
          <cell r="F3852">
            <v>12</v>
          </cell>
          <cell r="G3852" t="str">
            <v>1st Q</v>
          </cell>
          <cell r="H3852">
            <v>2.4</v>
          </cell>
        </row>
        <row r="3853">
          <cell r="A3853">
            <v>48091310801</v>
          </cell>
          <cell r="B3853" t="str">
            <v>Census Tract 3108.01, Comal County, Texas</v>
          </cell>
          <cell r="C3853" t="str">
            <v>Comal</v>
          </cell>
          <cell r="D3853" t="str">
            <v>San Antonio-New Braunfels, TX</v>
          </cell>
          <cell r="E3853">
            <v>116650</v>
          </cell>
          <cell r="F3853">
            <v>13</v>
          </cell>
          <cell r="G3853" t="str">
            <v>1st Q</v>
          </cell>
          <cell r="H3853">
            <v>3.1</v>
          </cell>
        </row>
        <row r="3854">
          <cell r="A3854">
            <v>48029191804</v>
          </cell>
          <cell r="B3854" t="str">
            <v>Census Tract 1918.04, Bexar County, Texas</v>
          </cell>
          <cell r="C3854" t="str">
            <v>Bexar</v>
          </cell>
          <cell r="D3854" t="str">
            <v>San Antonio-New Braunfels, TX</v>
          </cell>
          <cell r="E3854">
            <v>116630</v>
          </cell>
          <cell r="F3854">
            <v>14</v>
          </cell>
          <cell r="G3854" t="str">
            <v>1st Q</v>
          </cell>
          <cell r="H3854">
            <v>0.8</v>
          </cell>
        </row>
        <row r="3855">
          <cell r="A3855">
            <v>48029191814</v>
          </cell>
          <cell r="B3855" t="str">
            <v>Census Tract 1918.14, Bexar County, Texas</v>
          </cell>
          <cell r="C3855" t="str">
            <v>Bexar</v>
          </cell>
          <cell r="D3855" t="str">
            <v>San Antonio-New Braunfels, TX</v>
          </cell>
          <cell r="E3855">
            <v>115630</v>
          </cell>
          <cell r="F3855">
            <v>15</v>
          </cell>
          <cell r="G3855" t="str">
            <v>1st Q</v>
          </cell>
          <cell r="H3855">
            <v>7.8</v>
          </cell>
        </row>
        <row r="3856">
          <cell r="A3856">
            <v>48029191406</v>
          </cell>
          <cell r="B3856" t="str">
            <v>Census Tract 1914.06, Bexar County, Texas</v>
          </cell>
          <cell r="C3856" t="str">
            <v>Bexar</v>
          </cell>
          <cell r="D3856" t="str">
            <v>San Antonio-New Braunfels, TX</v>
          </cell>
          <cell r="E3856">
            <v>114828</v>
          </cell>
          <cell r="F3856">
            <v>16</v>
          </cell>
          <cell r="G3856" t="str">
            <v>1st Q</v>
          </cell>
          <cell r="H3856">
            <v>3.8</v>
          </cell>
        </row>
        <row r="3857">
          <cell r="A3857">
            <v>48029182102</v>
          </cell>
          <cell r="B3857" t="str">
            <v>Census Tract 1821.02, Bexar County, Texas</v>
          </cell>
          <cell r="C3857" t="str">
            <v>Bexar</v>
          </cell>
          <cell r="D3857" t="str">
            <v>San Antonio-New Braunfels, TX</v>
          </cell>
          <cell r="E3857">
            <v>113092</v>
          </cell>
          <cell r="F3857">
            <v>17</v>
          </cell>
          <cell r="G3857" t="str">
            <v>1st Q</v>
          </cell>
          <cell r="H3857">
            <v>1.6</v>
          </cell>
        </row>
        <row r="3858">
          <cell r="A3858">
            <v>48029182106</v>
          </cell>
          <cell r="B3858" t="str">
            <v>Census Tract 1821.06, Bexar County, Texas</v>
          </cell>
          <cell r="C3858" t="str">
            <v>Bexar</v>
          </cell>
          <cell r="D3858" t="str">
            <v>San Antonio-New Braunfels, TX</v>
          </cell>
          <cell r="E3858">
            <v>113028</v>
          </cell>
          <cell r="F3858">
            <v>18</v>
          </cell>
          <cell r="G3858" t="str">
            <v>1st Q</v>
          </cell>
          <cell r="H3858">
            <v>3.6</v>
          </cell>
        </row>
        <row r="3859">
          <cell r="A3859">
            <v>48029191807</v>
          </cell>
          <cell r="B3859" t="str">
            <v>Census Tract 1918.07, Bexar County, Texas</v>
          </cell>
          <cell r="C3859" t="str">
            <v>Bexar</v>
          </cell>
          <cell r="D3859" t="str">
            <v>San Antonio-New Braunfels, TX</v>
          </cell>
          <cell r="E3859">
            <v>112202</v>
          </cell>
          <cell r="F3859">
            <v>19</v>
          </cell>
          <cell r="G3859" t="str">
            <v>1st Q</v>
          </cell>
          <cell r="H3859">
            <v>10</v>
          </cell>
        </row>
        <row r="3860">
          <cell r="A3860">
            <v>48259970402</v>
          </cell>
          <cell r="B3860" t="str">
            <v>Census Tract 9704.02, Kendall County, Texas</v>
          </cell>
          <cell r="C3860" t="str">
            <v>Kendall</v>
          </cell>
          <cell r="D3860" t="str">
            <v>San Antonio-New Braunfels, TX</v>
          </cell>
          <cell r="E3860">
            <v>111786</v>
          </cell>
          <cell r="F3860">
            <v>20</v>
          </cell>
          <cell r="G3860" t="str">
            <v>1st Q</v>
          </cell>
          <cell r="H3860">
            <v>3</v>
          </cell>
        </row>
        <row r="3861">
          <cell r="A3861">
            <v>48029121904</v>
          </cell>
          <cell r="B3861" t="str">
            <v>Census Tract 1219.04, Bexar County, Texas</v>
          </cell>
          <cell r="C3861" t="str">
            <v>Bexar</v>
          </cell>
          <cell r="D3861" t="str">
            <v>San Antonio-New Braunfels, TX</v>
          </cell>
          <cell r="E3861">
            <v>111172</v>
          </cell>
          <cell r="F3861">
            <v>21</v>
          </cell>
          <cell r="G3861" t="str">
            <v>1st Q</v>
          </cell>
          <cell r="H3861">
            <v>11.5</v>
          </cell>
        </row>
        <row r="3862">
          <cell r="A3862">
            <v>48029191808</v>
          </cell>
          <cell r="B3862" t="str">
            <v>Census Tract 1918.08, Bexar County, Texas</v>
          </cell>
          <cell r="C3862" t="str">
            <v>Bexar</v>
          </cell>
          <cell r="D3862" t="str">
            <v>San Antonio-New Braunfels, TX</v>
          </cell>
          <cell r="E3862">
            <v>110981</v>
          </cell>
          <cell r="F3862">
            <v>22</v>
          </cell>
          <cell r="G3862" t="str">
            <v>1st Q</v>
          </cell>
          <cell r="H3862">
            <v>0.6</v>
          </cell>
        </row>
        <row r="3863">
          <cell r="A3863">
            <v>48029120300</v>
          </cell>
          <cell r="B3863" t="str">
            <v>Census Tract 1203, Bexar County, Texas</v>
          </cell>
          <cell r="C3863" t="str">
            <v>Bexar</v>
          </cell>
          <cell r="D3863" t="str">
            <v>San Antonio-New Braunfels, TX</v>
          </cell>
          <cell r="E3863">
            <v>110875</v>
          </cell>
          <cell r="F3863">
            <v>23</v>
          </cell>
          <cell r="G3863" t="str">
            <v>1st Q</v>
          </cell>
          <cell r="H3863">
            <v>7.5</v>
          </cell>
        </row>
        <row r="3864">
          <cell r="A3864">
            <v>48029182105</v>
          </cell>
          <cell r="B3864" t="str">
            <v>Census Tract 1821.05, Bexar County, Texas</v>
          </cell>
          <cell r="C3864" t="str">
            <v>Bexar</v>
          </cell>
          <cell r="D3864" t="str">
            <v>San Antonio-New Braunfels, TX</v>
          </cell>
          <cell r="E3864">
            <v>110500</v>
          </cell>
          <cell r="F3864">
            <v>24</v>
          </cell>
          <cell r="G3864" t="str">
            <v>1st Q</v>
          </cell>
          <cell r="H3864">
            <v>0.4</v>
          </cell>
        </row>
        <row r="3865">
          <cell r="A3865">
            <v>48029191811</v>
          </cell>
          <cell r="B3865" t="str">
            <v>Census Tract 1918.11, Bexar County, Texas</v>
          </cell>
          <cell r="C3865" t="str">
            <v>Bexar</v>
          </cell>
          <cell r="D3865" t="str">
            <v>San Antonio-New Braunfels, TX</v>
          </cell>
          <cell r="E3865">
            <v>109073</v>
          </cell>
          <cell r="F3865">
            <v>25</v>
          </cell>
          <cell r="G3865" t="str">
            <v>1st Q</v>
          </cell>
          <cell r="H3865">
            <v>3.9</v>
          </cell>
        </row>
        <row r="3866">
          <cell r="A3866">
            <v>48091310702</v>
          </cell>
          <cell r="B3866" t="str">
            <v>Census Tract 3107.02, Comal County, Texas</v>
          </cell>
          <cell r="C3866" t="str">
            <v>Comal</v>
          </cell>
          <cell r="D3866" t="str">
            <v>San Antonio-New Braunfels, TX</v>
          </cell>
          <cell r="E3866">
            <v>108393</v>
          </cell>
          <cell r="F3866">
            <v>26</v>
          </cell>
          <cell r="G3866" t="str">
            <v>1st Q</v>
          </cell>
          <cell r="H3866">
            <v>4.6</v>
          </cell>
        </row>
        <row r="3867">
          <cell r="A3867">
            <v>48029191815</v>
          </cell>
          <cell r="B3867" t="str">
            <v>Census Tract 1918.15, Bexar County, Texas</v>
          </cell>
          <cell r="C3867" t="str">
            <v>Bexar</v>
          </cell>
          <cell r="D3867" t="str">
            <v>San Antonio-New Braunfels, TX</v>
          </cell>
          <cell r="E3867">
            <v>107841</v>
          </cell>
          <cell r="F3867">
            <v>27</v>
          </cell>
          <cell r="G3867" t="str">
            <v>1st Q</v>
          </cell>
          <cell r="H3867">
            <v>6.6</v>
          </cell>
        </row>
        <row r="3868">
          <cell r="A3868">
            <v>48029121905</v>
          </cell>
          <cell r="B3868" t="str">
            <v>Census Tract 1219.05, Bexar County, Texas</v>
          </cell>
          <cell r="C3868" t="str">
            <v>Bexar</v>
          </cell>
          <cell r="D3868" t="str">
            <v>San Antonio-New Braunfels, TX</v>
          </cell>
          <cell r="E3868">
            <v>107188</v>
          </cell>
          <cell r="F3868">
            <v>28</v>
          </cell>
          <cell r="G3868" t="str">
            <v>1st Q</v>
          </cell>
          <cell r="H3868">
            <v>1.1</v>
          </cell>
        </row>
        <row r="3869">
          <cell r="A3869">
            <v>48259970401</v>
          </cell>
          <cell r="B3869" t="str">
            <v>Census Tract 9704.01, Kendall County, Texas</v>
          </cell>
          <cell r="C3869" t="str">
            <v>Kendall</v>
          </cell>
          <cell r="D3869" t="str">
            <v>San Antonio-New Braunfels, TX</v>
          </cell>
          <cell r="E3869">
            <v>107083</v>
          </cell>
          <cell r="F3869">
            <v>29</v>
          </cell>
          <cell r="G3869" t="str">
            <v>1st Q</v>
          </cell>
          <cell r="H3869">
            <v>4.2</v>
          </cell>
        </row>
        <row r="3870">
          <cell r="A3870">
            <v>48187210710</v>
          </cell>
          <cell r="B3870" t="str">
            <v>Census Tract 2107.10, Guadalupe County, Texas</v>
          </cell>
          <cell r="C3870" t="str">
            <v>Guadalupe</v>
          </cell>
          <cell r="D3870" t="str">
            <v>San Antonio-New Braunfels, TX</v>
          </cell>
          <cell r="E3870">
            <v>105078</v>
          </cell>
          <cell r="F3870">
            <v>30</v>
          </cell>
          <cell r="G3870" t="str">
            <v>1st Q</v>
          </cell>
          <cell r="H3870">
            <v>4</v>
          </cell>
        </row>
        <row r="3871">
          <cell r="A3871">
            <v>48029121903</v>
          </cell>
          <cell r="B3871" t="str">
            <v>Census Tract 1219.03, Bexar County, Texas</v>
          </cell>
          <cell r="C3871" t="str">
            <v>Bexar</v>
          </cell>
          <cell r="D3871" t="str">
            <v>San Antonio-New Braunfels, TX</v>
          </cell>
          <cell r="E3871">
            <v>104356</v>
          </cell>
          <cell r="F3871">
            <v>31</v>
          </cell>
          <cell r="G3871" t="str">
            <v>1st Q</v>
          </cell>
          <cell r="H3871">
            <v>1</v>
          </cell>
        </row>
        <row r="3872">
          <cell r="A3872">
            <v>48029191813</v>
          </cell>
          <cell r="B3872" t="str">
            <v>Census Tract 1918.13, Bexar County, Texas</v>
          </cell>
          <cell r="C3872" t="str">
            <v>Bexar</v>
          </cell>
          <cell r="D3872" t="str">
            <v>San Antonio-New Braunfels, TX</v>
          </cell>
          <cell r="E3872">
            <v>103669</v>
          </cell>
          <cell r="F3872">
            <v>32</v>
          </cell>
          <cell r="G3872" t="str">
            <v>1st Q</v>
          </cell>
          <cell r="H3872">
            <v>6.4</v>
          </cell>
        </row>
        <row r="3873">
          <cell r="A3873">
            <v>48493000404</v>
          </cell>
          <cell r="B3873" t="str">
            <v>Census Tract 4.04, Wilson County, Texas</v>
          </cell>
          <cell r="C3873" t="str">
            <v>Wilson</v>
          </cell>
          <cell r="D3873" t="str">
            <v>San Antonio-New Braunfels, TX</v>
          </cell>
          <cell r="E3873">
            <v>103569</v>
          </cell>
          <cell r="F3873">
            <v>33</v>
          </cell>
          <cell r="G3873" t="str">
            <v>1st Q</v>
          </cell>
          <cell r="H3873">
            <v>6.7</v>
          </cell>
        </row>
        <row r="3874">
          <cell r="A3874">
            <v>48029191101</v>
          </cell>
          <cell r="B3874" t="str">
            <v>Census Tract 1911.01, Bexar County, Texas</v>
          </cell>
          <cell r="C3874" t="str">
            <v>Bexar</v>
          </cell>
          <cell r="D3874" t="str">
            <v>San Antonio-New Braunfels, TX</v>
          </cell>
          <cell r="E3874">
            <v>103274</v>
          </cell>
          <cell r="F3874">
            <v>34</v>
          </cell>
          <cell r="G3874" t="str">
            <v>1st Q</v>
          </cell>
          <cell r="H3874">
            <v>4.7</v>
          </cell>
        </row>
        <row r="3875">
          <cell r="A3875">
            <v>48029190800</v>
          </cell>
          <cell r="B3875" t="str">
            <v>Census Tract 1908, Bexar County, Texas</v>
          </cell>
          <cell r="C3875" t="str">
            <v>Bexar</v>
          </cell>
          <cell r="D3875" t="str">
            <v>San Antonio-New Braunfels, TX</v>
          </cell>
          <cell r="E3875">
            <v>102344</v>
          </cell>
          <cell r="F3875">
            <v>35</v>
          </cell>
          <cell r="G3875" t="str">
            <v>1st Q</v>
          </cell>
          <cell r="H3875">
            <v>5.4</v>
          </cell>
        </row>
        <row r="3876">
          <cell r="A3876">
            <v>48091310903</v>
          </cell>
          <cell r="B3876" t="str">
            <v>Census Tract 3109.03, Comal County, Texas</v>
          </cell>
          <cell r="C3876" t="str">
            <v>Comal</v>
          </cell>
          <cell r="D3876" t="str">
            <v>San Antonio-New Braunfels, TX</v>
          </cell>
          <cell r="E3876">
            <v>101250</v>
          </cell>
          <cell r="F3876">
            <v>36</v>
          </cell>
          <cell r="G3876" t="str">
            <v>1st Q</v>
          </cell>
          <cell r="H3876">
            <v>2.3</v>
          </cell>
        </row>
        <row r="3877">
          <cell r="A3877">
            <v>48029181720</v>
          </cell>
          <cell r="B3877" t="str">
            <v>Census Tract 1817.20, Bexar County, Texas</v>
          </cell>
          <cell r="C3877" t="str">
            <v>Bexar</v>
          </cell>
          <cell r="D3877" t="str">
            <v>San Antonio-New Braunfels, TX</v>
          </cell>
          <cell r="E3877">
            <v>99671</v>
          </cell>
          <cell r="F3877">
            <v>37</v>
          </cell>
          <cell r="G3877" t="str">
            <v>1st Q</v>
          </cell>
          <cell r="H3877">
            <v>1.7</v>
          </cell>
        </row>
        <row r="3878">
          <cell r="A3878">
            <v>48029182003</v>
          </cell>
          <cell r="B3878" t="str">
            <v>Census Tract 1820.03, Bexar County, Texas</v>
          </cell>
          <cell r="C3878" t="str">
            <v>Bexar</v>
          </cell>
          <cell r="D3878" t="str">
            <v>San Antonio-New Braunfels, TX</v>
          </cell>
          <cell r="E3878">
            <v>97577</v>
          </cell>
          <cell r="F3878">
            <v>38</v>
          </cell>
          <cell r="G3878" t="str">
            <v>1st Q</v>
          </cell>
          <cell r="H3878">
            <v>2.5</v>
          </cell>
        </row>
        <row r="3879">
          <cell r="A3879">
            <v>48029182103</v>
          </cell>
          <cell r="B3879" t="str">
            <v>Census Tract 1821.03, Bexar County, Texas</v>
          </cell>
          <cell r="C3879" t="str">
            <v>Bexar</v>
          </cell>
          <cell r="D3879" t="str">
            <v>San Antonio-New Braunfels, TX</v>
          </cell>
          <cell r="E3879">
            <v>96094</v>
          </cell>
          <cell r="F3879">
            <v>39</v>
          </cell>
          <cell r="G3879" t="str">
            <v>1st Q</v>
          </cell>
          <cell r="H3879">
            <v>7.7</v>
          </cell>
        </row>
        <row r="3880">
          <cell r="A3880">
            <v>48029121910</v>
          </cell>
          <cell r="B3880" t="str">
            <v>Census Tract 1219.10, Bexar County, Texas</v>
          </cell>
          <cell r="C3880" t="str">
            <v>Bexar</v>
          </cell>
          <cell r="D3880" t="str">
            <v>San Antonio-New Braunfels, TX</v>
          </cell>
          <cell r="E3880">
            <v>93909</v>
          </cell>
          <cell r="F3880">
            <v>40</v>
          </cell>
          <cell r="G3880" t="str">
            <v>1st Q</v>
          </cell>
          <cell r="H3880">
            <v>3.5</v>
          </cell>
        </row>
        <row r="3881">
          <cell r="A3881">
            <v>48091310901</v>
          </cell>
          <cell r="B3881" t="str">
            <v>Census Tract 3109.01, Comal County, Texas</v>
          </cell>
          <cell r="C3881" t="str">
            <v>Comal</v>
          </cell>
          <cell r="D3881" t="str">
            <v>San Antonio-New Braunfels, TX</v>
          </cell>
          <cell r="E3881">
            <v>93750</v>
          </cell>
          <cell r="F3881">
            <v>41</v>
          </cell>
          <cell r="G3881" t="str">
            <v>1st Q</v>
          </cell>
          <cell r="H3881">
            <v>3.5</v>
          </cell>
        </row>
        <row r="3882">
          <cell r="A3882">
            <v>48091310704</v>
          </cell>
          <cell r="B3882" t="str">
            <v>Census Tract 3107.04, Comal County, Texas</v>
          </cell>
          <cell r="C3882" t="str">
            <v>Comal</v>
          </cell>
          <cell r="D3882" t="str">
            <v>San Antonio-New Braunfels, TX</v>
          </cell>
          <cell r="E3882">
            <v>93664</v>
          </cell>
          <cell r="F3882">
            <v>42</v>
          </cell>
          <cell r="G3882" t="str">
            <v>1st Q</v>
          </cell>
          <cell r="H3882">
            <v>9.1</v>
          </cell>
        </row>
        <row r="3883">
          <cell r="A3883">
            <v>48091310701</v>
          </cell>
          <cell r="B3883" t="str">
            <v>Census Tract 3107.01, Comal County, Texas</v>
          </cell>
          <cell r="C3883" t="str">
            <v>Comal</v>
          </cell>
          <cell r="D3883" t="str">
            <v>San Antonio-New Braunfels, TX</v>
          </cell>
          <cell r="E3883">
            <v>93333</v>
          </cell>
          <cell r="F3883">
            <v>43</v>
          </cell>
          <cell r="G3883" t="str">
            <v>1st Q</v>
          </cell>
          <cell r="H3883">
            <v>6.5</v>
          </cell>
        </row>
        <row r="3884">
          <cell r="A3884">
            <v>48187210708</v>
          </cell>
          <cell r="B3884" t="str">
            <v>Census Tract 2107.08, Guadalupe County, Texas</v>
          </cell>
          <cell r="C3884" t="str">
            <v>Guadalupe</v>
          </cell>
          <cell r="D3884" t="str">
            <v>San Antonio-New Braunfels, TX</v>
          </cell>
          <cell r="E3884">
            <v>92296</v>
          </cell>
          <cell r="F3884">
            <v>44</v>
          </cell>
          <cell r="G3884" t="str">
            <v>1st Q</v>
          </cell>
          <cell r="H3884">
            <v>1.9</v>
          </cell>
        </row>
        <row r="3885">
          <cell r="A3885">
            <v>48029191809</v>
          </cell>
          <cell r="B3885" t="str">
            <v>Census Tract 1918.09, Bexar County, Texas</v>
          </cell>
          <cell r="C3885" t="str">
            <v>Bexar</v>
          </cell>
          <cell r="D3885" t="str">
            <v>San Antonio-New Braunfels, TX</v>
          </cell>
          <cell r="E3885">
            <v>92039</v>
          </cell>
          <cell r="F3885">
            <v>45</v>
          </cell>
          <cell r="G3885" t="str">
            <v>1st Q</v>
          </cell>
          <cell r="H3885">
            <v>9</v>
          </cell>
        </row>
        <row r="3886">
          <cell r="A3886">
            <v>48029131700</v>
          </cell>
          <cell r="B3886" t="str">
            <v>Census Tract 1317, Bexar County, Texas</v>
          </cell>
          <cell r="C3886" t="str">
            <v>Bexar</v>
          </cell>
          <cell r="D3886" t="str">
            <v>San Antonio-New Braunfels, TX</v>
          </cell>
          <cell r="E3886">
            <v>91875</v>
          </cell>
          <cell r="F3886">
            <v>46</v>
          </cell>
          <cell r="G3886" t="str">
            <v>1st Q</v>
          </cell>
          <cell r="H3886">
            <v>8.9</v>
          </cell>
        </row>
        <row r="3887">
          <cell r="A3887">
            <v>48029172007</v>
          </cell>
          <cell r="B3887" t="str">
            <v>Census Tract 1720.07, Bexar County, Texas</v>
          </cell>
          <cell r="C3887" t="str">
            <v>Bexar</v>
          </cell>
          <cell r="D3887" t="str">
            <v>San Antonio-New Braunfels, TX</v>
          </cell>
          <cell r="E3887">
            <v>91726</v>
          </cell>
          <cell r="F3887">
            <v>47</v>
          </cell>
          <cell r="G3887" t="str">
            <v>1st Q</v>
          </cell>
          <cell r="H3887">
            <v>4.8</v>
          </cell>
        </row>
        <row r="3888">
          <cell r="A3888">
            <v>48029121906</v>
          </cell>
          <cell r="B3888" t="str">
            <v>Census Tract 1219.06, Bexar County, Texas</v>
          </cell>
          <cell r="C3888" t="str">
            <v>Bexar</v>
          </cell>
          <cell r="D3888" t="str">
            <v>San Antonio-New Braunfels, TX</v>
          </cell>
          <cell r="E3888">
            <v>91509</v>
          </cell>
          <cell r="F3888">
            <v>48</v>
          </cell>
          <cell r="G3888" t="str">
            <v>1st Q</v>
          </cell>
          <cell r="H3888">
            <v>2.7</v>
          </cell>
        </row>
        <row r="3889">
          <cell r="A3889">
            <v>48029181724</v>
          </cell>
          <cell r="B3889" t="str">
            <v>Census Tract 1817.24, Bexar County, Texas</v>
          </cell>
          <cell r="C3889" t="str">
            <v>Bexar</v>
          </cell>
          <cell r="D3889" t="str">
            <v>San Antonio-New Braunfels, TX</v>
          </cell>
          <cell r="E3889">
            <v>91276</v>
          </cell>
          <cell r="F3889">
            <v>49</v>
          </cell>
          <cell r="G3889" t="str">
            <v>1st Q</v>
          </cell>
          <cell r="H3889">
            <v>3</v>
          </cell>
        </row>
        <row r="3890">
          <cell r="A3890">
            <v>48029121907</v>
          </cell>
          <cell r="B3890" t="str">
            <v>Census Tract 1219.07, Bexar County, Texas</v>
          </cell>
          <cell r="C3890" t="str">
            <v>Bexar</v>
          </cell>
          <cell r="D3890" t="str">
            <v>San Antonio-New Braunfels, TX</v>
          </cell>
          <cell r="E3890">
            <v>90711</v>
          </cell>
          <cell r="F3890">
            <v>50</v>
          </cell>
          <cell r="G3890" t="str">
            <v>1st Q</v>
          </cell>
          <cell r="H3890">
            <v>1.2</v>
          </cell>
        </row>
        <row r="3891">
          <cell r="A3891">
            <v>48029121121</v>
          </cell>
          <cell r="B3891" t="str">
            <v>Census Tract 1211.21, Bexar County, Texas</v>
          </cell>
          <cell r="C3891" t="str">
            <v>Bexar</v>
          </cell>
          <cell r="D3891" t="str">
            <v>San Antonio-New Braunfels, TX</v>
          </cell>
          <cell r="E3891">
            <v>90417</v>
          </cell>
          <cell r="F3891">
            <v>51</v>
          </cell>
          <cell r="G3891" t="str">
            <v>1st Q</v>
          </cell>
          <cell r="H3891">
            <v>2.2</v>
          </cell>
        </row>
        <row r="3892">
          <cell r="A3892">
            <v>48187210709</v>
          </cell>
          <cell r="B3892" t="str">
            <v>Census Tract 2107.09, Guadalupe County, Texas</v>
          </cell>
          <cell r="C3892" t="str">
            <v>Guadalupe</v>
          </cell>
          <cell r="D3892" t="str">
            <v>San Antonio-New Braunfels, TX</v>
          </cell>
          <cell r="E3892">
            <v>89481</v>
          </cell>
          <cell r="F3892">
            <v>52</v>
          </cell>
          <cell r="G3892" t="str">
            <v>1st Q</v>
          </cell>
          <cell r="H3892">
            <v>3.5</v>
          </cell>
        </row>
        <row r="3893">
          <cell r="A3893">
            <v>48029182001</v>
          </cell>
          <cell r="B3893" t="str">
            <v>Census Tract 1820.01, Bexar County, Texas</v>
          </cell>
          <cell r="C3893" t="str">
            <v>Bexar</v>
          </cell>
          <cell r="D3893" t="str">
            <v>San Antonio-New Braunfels, TX</v>
          </cell>
          <cell r="E3893">
            <v>88815</v>
          </cell>
          <cell r="F3893">
            <v>53</v>
          </cell>
          <cell r="G3893" t="str">
            <v>1st Q</v>
          </cell>
          <cell r="H3893">
            <v>4.6</v>
          </cell>
        </row>
        <row r="3894">
          <cell r="A3894">
            <v>48187210713</v>
          </cell>
          <cell r="B3894" t="str">
            <v>Census Tract 2107.13, Guadalupe County, Texas</v>
          </cell>
          <cell r="C3894" t="str">
            <v>Guadalupe</v>
          </cell>
          <cell r="D3894" t="str">
            <v>San Antonio-New Braunfels, TX</v>
          </cell>
          <cell r="E3894">
            <v>88387</v>
          </cell>
          <cell r="F3894">
            <v>54</v>
          </cell>
          <cell r="G3894" t="str">
            <v>1st Q</v>
          </cell>
          <cell r="H3894">
            <v>2.2</v>
          </cell>
        </row>
        <row r="3895">
          <cell r="A3895">
            <v>48029181816</v>
          </cell>
          <cell r="B3895" t="str">
            <v>Census Tract 1818.16, Bexar County, Texas</v>
          </cell>
          <cell r="C3895" t="str">
            <v>Bexar</v>
          </cell>
          <cell r="D3895" t="str">
            <v>San Antonio-New Braunfels, TX</v>
          </cell>
          <cell r="E3895">
            <v>87933</v>
          </cell>
          <cell r="F3895">
            <v>55</v>
          </cell>
          <cell r="G3895" t="str">
            <v>1st Q</v>
          </cell>
          <cell r="H3895">
            <v>4.2</v>
          </cell>
        </row>
        <row r="3896">
          <cell r="A3896">
            <v>48029181826</v>
          </cell>
          <cell r="B3896" t="str">
            <v>Census Tract 1818.26, Bexar County, Texas</v>
          </cell>
          <cell r="C3896" t="str">
            <v>Bexar</v>
          </cell>
          <cell r="D3896" t="str">
            <v>San Antonio-New Braunfels, TX</v>
          </cell>
          <cell r="E3896">
            <v>87663</v>
          </cell>
          <cell r="F3896">
            <v>56</v>
          </cell>
          <cell r="G3896" t="str">
            <v>1st Q</v>
          </cell>
          <cell r="H3896">
            <v>8.1</v>
          </cell>
        </row>
        <row r="3897">
          <cell r="A3897">
            <v>48187210711</v>
          </cell>
          <cell r="B3897" t="str">
            <v>Census Tract 2107.11, Guadalupe County, Texas</v>
          </cell>
          <cell r="C3897" t="str">
            <v>Guadalupe</v>
          </cell>
          <cell r="D3897" t="str">
            <v>San Antonio-New Braunfels, TX</v>
          </cell>
          <cell r="E3897">
            <v>85320</v>
          </cell>
          <cell r="F3897">
            <v>57</v>
          </cell>
          <cell r="G3897" t="str">
            <v>1st Q</v>
          </cell>
          <cell r="H3897">
            <v>3.1</v>
          </cell>
        </row>
        <row r="3898">
          <cell r="A3898">
            <v>48091310703</v>
          </cell>
          <cell r="B3898" t="str">
            <v>Census Tract 3107.03, Comal County, Texas</v>
          </cell>
          <cell r="C3898" t="str">
            <v>Comal</v>
          </cell>
          <cell r="D3898" t="str">
            <v>San Antonio-New Braunfels, TX</v>
          </cell>
          <cell r="E3898">
            <v>85000</v>
          </cell>
          <cell r="F3898">
            <v>58</v>
          </cell>
          <cell r="G3898" t="str">
            <v>1st Q</v>
          </cell>
          <cell r="H3898">
            <v>14.7</v>
          </cell>
        </row>
        <row r="3899">
          <cell r="A3899">
            <v>48493000104</v>
          </cell>
          <cell r="B3899" t="str">
            <v>Census Tract 1.04, Wilson County, Texas</v>
          </cell>
          <cell r="C3899" t="str">
            <v>Wilson</v>
          </cell>
          <cell r="D3899" t="str">
            <v>San Antonio-New Braunfels, TX</v>
          </cell>
          <cell r="E3899">
            <v>84901</v>
          </cell>
          <cell r="F3899">
            <v>59</v>
          </cell>
          <cell r="G3899" t="str">
            <v>1st Q</v>
          </cell>
          <cell r="H3899">
            <v>13.5</v>
          </cell>
        </row>
        <row r="3900">
          <cell r="A3900">
            <v>48493000103</v>
          </cell>
          <cell r="B3900" t="str">
            <v>Census Tract 1.03, Wilson County, Texas</v>
          </cell>
          <cell r="C3900" t="str">
            <v>Wilson</v>
          </cell>
          <cell r="D3900" t="str">
            <v>San Antonio-New Braunfels, TX</v>
          </cell>
          <cell r="E3900">
            <v>83952</v>
          </cell>
          <cell r="F3900">
            <v>60</v>
          </cell>
          <cell r="G3900" t="str">
            <v>1st Q</v>
          </cell>
          <cell r="H3900">
            <v>4.8</v>
          </cell>
        </row>
        <row r="3901">
          <cell r="A3901">
            <v>48029172004</v>
          </cell>
          <cell r="B3901" t="str">
            <v>Census Tract 1720.04, Bexar County, Texas</v>
          </cell>
          <cell r="C3901" t="str">
            <v>Bexar</v>
          </cell>
          <cell r="D3901" t="str">
            <v>San Antonio-New Braunfels, TX</v>
          </cell>
          <cell r="E3901">
            <v>83643</v>
          </cell>
          <cell r="F3901">
            <v>61</v>
          </cell>
          <cell r="G3901" t="str">
            <v>1st Q</v>
          </cell>
          <cell r="H3901">
            <v>3.1</v>
          </cell>
        </row>
        <row r="3902">
          <cell r="A3902">
            <v>48029172005</v>
          </cell>
          <cell r="B3902" t="str">
            <v>Census Tract 1720.05, Bexar County, Texas</v>
          </cell>
          <cell r="C3902" t="str">
            <v>Bexar</v>
          </cell>
          <cell r="D3902" t="str">
            <v>San Antonio-New Braunfels, TX</v>
          </cell>
          <cell r="E3902">
            <v>83289</v>
          </cell>
          <cell r="F3902">
            <v>62</v>
          </cell>
          <cell r="G3902" t="str">
            <v>1st Q</v>
          </cell>
          <cell r="H3902">
            <v>5.7</v>
          </cell>
        </row>
        <row r="3903">
          <cell r="A3903">
            <v>48187210714</v>
          </cell>
          <cell r="B3903" t="str">
            <v>Census Tract 2107.14, Guadalupe County, Texas</v>
          </cell>
          <cell r="C3903" t="str">
            <v>Guadalupe</v>
          </cell>
          <cell r="D3903" t="str">
            <v>San Antonio-New Braunfels, TX</v>
          </cell>
          <cell r="E3903">
            <v>83063</v>
          </cell>
          <cell r="F3903">
            <v>63</v>
          </cell>
          <cell r="G3903" t="str">
            <v>1st Q</v>
          </cell>
          <cell r="H3903">
            <v>4.4</v>
          </cell>
        </row>
        <row r="3904">
          <cell r="A3904">
            <v>48029121811</v>
          </cell>
          <cell r="B3904" t="str">
            <v>Census Tract 1218.11, Bexar County, Texas</v>
          </cell>
          <cell r="C3904" t="str">
            <v>Bexar</v>
          </cell>
          <cell r="D3904" t="str">
            <v>San Antonio-New Braunfels, TX</v>
          </cell>
          <cell r="E3904">
            <v>82755</v>
          </cell>
          <cell r="F3904">
            <v>64</v>
          </cell>
          <cell r="G3904" t="str">
            <v>1st Q</v>
          </cell>
          <cell r="H3904">
            <v>5.9</v>
          </cell>
        </row>
        <row r="3905">
          <cell r="A3905">
            <v>48029181726</v>
          </cell>
          <cell r="B3905" t="str">
            <v>Census Tract 1817.26, Bexar County, Texas</v>
          </cell>
          <cell r="C3905" t="str">
            <v>Bexar</v>
          </cell>
          <cell r="D3905" t="str">
            <v>San Antonio-New Braunfels, TX</v>
          </cell>
          <cell r="E3905">
            <v>82731</v>
          </cell>
          <cell r="F3905">
            <v>65</v>
          </cell>
          <cell r="G3905" t="str">
            <v>1st Q</v>
          </cell>
          <cell r="H3905">
            <v>4.2</v>
          </cell>
        </row>
        <row r="3906">
          <cell r="A3906">
            <v>48029181824</v>
          </cell>
          <cell r="B3906" t="str">
            <v>Census Tract 1818.24, Bexar County, Texas</v>
          </cell>
          <cell r="C3906" t="str">
            <v>Bexar</v>
          </cell>
          <cell r="D3906" t="str">
            <v>San Antonio-New Braunfels, TX</v>
          </cell>
          <cell r="E3906">
            <v>82404</v>
          </cell>
          <cell r="F3906">
            <v>66</v>
          </cell>
          <cell r="G3906" t="str">
            <v>1st Q</v>
          </cell>
          <cell r="H3906">
            <v>12</v>
          </cell>
        </row>
        <row r="3907">
          <cell r="A3907">
            <v>48029172003</v>
          </cell>
          <cell r="B3907" t="str">
            <v>Census Tract 1720.03, Bexar County, Texas</v>
          </cell>
          <cell r="C3907" t="str">
            <v>Bexar</v>
          </cell>
          <cell r="D3907" t="str">
            <v>San Antonio-New Braunfels, TX</v>
          </cell>
          <cell r="E3907">
            <v>82054</v>
          </cell>
          <cell r="F3907">
            <v>67</v>
          </cell>
          <cell r="G3907" t="str">
            <v>1st Q</v>
          </cell>
          <cell r="H3907">
            <v>4.9</v>
          </cell>
        </row>
        <row r="3908">
          <cell r="A3908">
            <v>48029181825</v>
          </cell>
          <cell r="B3908" t="str">
            <v>Census Tract 1818.25, Bexar County, Texas</v>
          </cell>
          <cell r="C3908" t="str">
            <v>Bexar</v>
          </cell>
          <cell r="D3908" t="str">
            <v>San Antonio-New Braunfels, TX</v>
          </cell>
          <cell r="E3908">
            <v>81938</v>
          </cell>
          <cell r="F3908">
            <v>68</v>
          </cell>
          <cell r="G3908" t="str">
            <v>1st Q</v>
          </cell>
          <cell r="H3908">
            <v>13.6</v>
          </cell>
        </row>
        <row r="3909">
          <cell r="A3909">
            <v>48029172006</v>
          </cell>
          <cell r="B3909" t="str">
            <v>Census Tract 1720.06, Bexar County, Texas</v>
          </cell>
          <cell r="C3909" t="str">
            <v>Bexar</v>
          </cell>
          <cell r="D3909" t="str">
            <v>San Antonio-New Braunfels, TX</v>
          </cell>
          <cell r="E3909">
            <v>81908</v>
          </cell>
          <cell r="F3909">
            <v>69</v>
          </cell>
          <cell r="G3909" t="str">
            <v>1st Q</v>
          </cell>
          <cell r="H3909">
            <v>8.7</v>
          </cell>
        </row>
        <row r="3910">
          <cell r="A3910">
            <v>48029171912</v>
          </cell>
          <cell r="B3910" t="str">
            <v>Census Tract 1719.12, Bexar County, Texas</v>
          </cell>
          <cell r="C3910" t="str">
            <v>Bexar</v>
          </cell>
          <cell r="D3910" t="str">
            <v>San Antonio-New Braunfels, TX</v>
          </cell>
          <cell r="E3910">
            <v>81701</v>
          </cell>
          <cell r="F3910">
            <v>70</v>
          </cell>
          <cell r="G3910" t="str">
            <v>1st Q</v>
          </cell>
          <cell r="H3910">
            <v>1.6</v>
          </cell>
        </row>
        <row r="3911">
          <cell r="A3911">
            <v>48029181729</v>
          </cell>
          <cell r="B3911" t="str">
            <v>Census Tract 1817.29, Bexar County, Texas</v>
          </cell>
          <cell r="C3911" t="str">
            <v>Bexar</v>
          </cell>
          <cell r="D3911" t="str">
            <v>San Antonio-New Braunfels, TX</v>
          </cell>
          <cell r="E3911">
            <v>81269</v>
          </cell>
          <cell r="F3911">
            <v>71</v>
          </cell>
          <cell r="G3911" t="str">
            <v>1st Q</v>
          </cell>
          <cell r="H3911">
            <v>5.4</v>
          </cell>
        </row>
        <row r="3912">
          <cell r="A3912">
            <v>48187210607</v>
          </cell>
          <cell r="B3912" t="str">
            <v>Census Tract 2106.07, Guadalupe County, Texas</v>
          </cell>
          <cell r="C3912" t="str">
            <v>Guadalupe</v>
          </cell>
          <cell r="D3912" t="str">
            <v>San Antonio-New Braunfels, TX</v>
          </cell>
          <cell r="E3912">
            <v>81108</v>
          </cell>
          <cell r="F3912">
            <v>72</v>
          </cell>
          <cell r="G3912" t="str">
            <v>1st Q</v>
          </cell>
          <cell r="H3912">
            <v>5.1</v>
          </cell>
        </row>
        <row r="3913">
          <cell r="A3913">
            <v>48091310902</v>
          </cell>
          <cell r="B3913" t="str">
            <v>Census Tract 3109.02, Comal County, Texas</v>
          </cell>
          <cell r="C3913" t="str">
            <v>Comal</v>
          </cell>
          <cell r="D3913" t="str">
            <v>San Antonio-New Braunfels, TX</v>
          </cell>
          <cell r="E3913">
            <v>80533</v>
          </cell>
          <cell r="F3913">
            <v>73</v>
          </cell>
          <cell r="G3913" t="str">
            <v>1st Q</v>
          </cell>
          <cell r="H3913">
            <v>3.7</v>
          </cell>
        </row>
        <row r="3914">
          <cell r="A3914">
            <v>48091310802</v>
          </cell>
          <cell r="B3914" t="str">
            <v>Census Tract 3108.02, Comal County, Texas</v>
          </cell>
          <cell r="C3914" t="str">
            <v>Comal</v>
          </cell>
          <cell r="D3914" t="str">
            <v>San Antonio-New Braunfels, TX</v>
          </cell>
          <cell r="E3914">
            <v>80432</v>
          </cell>
          <cell r="F3914">
            <v>74</v>
          </cell>
          <cell r="G3914" t="str">
            <v>1st Q</v>
          </cell>
          <cell r="H3914">
            <v>12.7</v>
          </cell>
        </row>
        <row r="3915">
          <cell r="A3915">
            <v>48029121115</v>
          </cell>
          <cell r="B3915" t="str">
            <v>Census Tract 1211.15, Bexar County, Texas</v>
          </cell>
          <cell r="C3915" t="str">
            <v>Bexar</v>
          </cell>
          <cell r="D3915" t="str">
            <v>San Antonio-New Braunfels, TX</v>
          </cell>
          <cell r="E3915">
            <v>80304</v>
          </cell>
          <cell r="F3915">
            <v>75</v>
          </cell>
          <cell r="G3915" t="str">
            <v>1st Q</v>
          </cell>
          <cell r="H3915">
            <v>6.1</v>
          </cell>
        </row>
        <row r="3916">
          <cell r="A3916">
            <v>48029181721</v>
          </cell>
          <cell r="B3916" t="str">
            <v>Census Tract 1817.21, Bexar County, Texas</v>
          </cell>
          <cell r="C3916" t="str">
            <v>Bexar</v>
          </cell>
          <cell r="D3916" t="str">
            <v>San Antonio-New Braunfels, TX</v>
          </cell>
          <cell r="E3916">
            <v>79519</v>
          </cell>
          <cell r="F3916">
            <v>76</v>
          </cell>
          <cell r="G3916" t="str">
            <v>1st Q</v>
          </cell>
          <cell r="H3916">
            <v>12.1</v>
          </cell>
        </row>
        <row r="3917">
          <cell r="A3917">
            <v>48029181711</v>
          </cell>
          <cell r="B3917" t="str">
            <v>Census Tract 1817.11, Bexar County, Texas</v>
          </cell>
          <cell r="C3917" t="str">
            <v>Bexar</v>
          </cell>
          <cell r="D3917" t="str">
            <v>San Antonio-New Braunfels, TX</v>
          </cell>
          <cell r="E3917">
            <v>79399</v>
          </cell>
          <cell r="F3917">
            <v>77</v>
          </cell>
          <cell r="G3917" t="str">
            <v>1st Q</v>
          </cell>
          <cell r="H3917">
            <v>9.4</v>
          </cell>
        </row>
        <row r="3918">
          <cell r="A3918">
            <v>48029121702</v>
          </cell>
          <cell r="B3918" t="str">
            <v>Census Tract 1217.02, Bexar County, Texas</v>
          </cell>
          <cell r="C3918" t="str">
            <v>Bexar</v>
          </cell>
          <cell r="D3918" t="str">
            <v>San Antonio-New Braunfels, TX</v>
          </cell>
          <cell r="E3918">
            <v>78425</v>
          </cell>
          <cell r="F3918">
            <v>78</v>
          </cell>
          <cell r="G3918" t="str">
            <v>1st Q</v>
          </cell>
          <cell r="H3918">
            <v>13.2</v>
          </cell>
        </row>
        <row r="3919">
          <cell r="A3919">
            <v>48029181722</v>
          </cell>
          <cell r="B3919" t="str">
            <v>Census Tract 1817.22, Bexar County, Texas</v>
          </cell>
          <cell r="C3919" t="str">
            <v>Bexar</v>
          </cell>
          <cell r="D3919" t="str">
            <v>San Antonio-New Braunfels, TX</v>
          </cell>
          <cell r="E3919">
            <v>78370</v>
          </cell>
          <cell r="F3919">
            <v>79</v>
          </cell>
          <cell r="G3919" t="str">
            <v>1st Q</v>
          </cell>
          <cell r="H3919">
            <v>7.1</v>
          </cell>
        </row>
        <row r="3920">
          <cell r="A3920">
            <v>48187210707</v>
          </cell>
          <cell r="B3920" t="str">
            <v>Census Tract 2107.07, Guadalupe County, Texas</v>
          </cell>
          <cell r="C3920" t="str">
            <v>Guadalupe</v>
          </cell>
          <cell r="D3920" t="str">
            <v>San Antonio-New Braunfels, TX</v>
          </cell>
          <cell r="E3920">
            <v>78056</v>
          </cell>
          <cell r="F3920">
            <v>80</v>
          </cell>
          <cell r="G3920" t="str">
            <v>1st Q</v>
          </cell>
          <cell r="H3920">
            <v>3.7</v>
          </cell>
        </row>
        <row r="3921">
          <cell r="A3921">
            <v>48029171924</v>
          </cell>
          <cell r="B3921" t="str">
            <v>Census Tract 1719.24, Bexar County, Texas</v>
          </cell>
          <cell r="C3921" t="str">
            <v>Bexar</v>
          </cell>
          <cell r="D3921" t="str">
            <v>San Antonio-New Braunfels, TX</v>
          </cell>
          <cell r="E3921">
            <v>78016</v>
          </cell>
          <cell r="F3921">
            <v>81</v>
          </cell>
          <cell r="G3921" t="str">
            <v>1st Q</v>
          </cell>
          <cell r="H3921">
            <v>5.2</v>
          </cell>
        </row>
        <row r="3922">
          <cell r="A3922">
            <v>48029191503</v>
          </cell>
          <cell r="B3922" t="str">
            <v>Census Tract 1915.03, Bexar County, Texas</v>
          </cell>
          <cell r="C3922" t="str">
            <v>Bexar</v>
          </cell>
          <cell r="D3922" t="str">
            <v>San Antonio-New Braunfels, TX</v>
          </cell>
          <cell r="E3922">
            <v>77928</v>
          </cell>
          <cell r="F3922">
            <v>82</v>
          </cell>
          <cell r="G3922" t="str">
            <v>1st Q</v>
          </cell>
          <cell r="H3922">
            <v>5.6</v>
          </cell>
        </row>
        <row r="3923">
          <cell r="A3923">
            <v>48325000102</v>
          </cell>
          <cell r="B3923" t="str">
            <v>Census Tract 1.02, Medina County, Texas</v>
          </cell>
          <cell r="C3923" t="str">
            <v>Medina</v>
          </cell>
          <cell r="D3923" t="str">
            <v>San Antonio-New Braunfels, TX</v>
          </cell>
          <cell r="E3923">
            <v>77844</v>
          </cell>
          <cell r="F3923">
            <v>83</v>
          </cell>
          <cell r="G3923" t="str">
            <v>1st Q</v>
          </cell>
          <cell r="H3923">
            <v>8.1</v>
          </cell>
        </row>
        <row r="3924">
          <cell r="A3924">
            <v>48029191817</v>
          </cell>
          <cell r="B3924" t="str">
            <v>Census Tract 1918.17, Bexar County, Texas</v>
          </cell>
          <cell r="C3924" t="str">
            <v>Bexar</v>
          </cell>
          <cell r="D3924" t="str">
            <v>San Antonio-New Braunfels, TX</v>
          </cell>
          <cell r="E3924">
            <v>77775</v>
          </cell>
          <cell r="F3924">
            <v>84</v>
          </cell>
          <cell r="G3924" t="str">
            <v>1st Q</v>
          </cell>
          <cell r="H3924">
            <v>3.9</v>
          </cell>
        </row>
        <row r="3925">
          <cell r="A3925">
            <v>48029181811</v>
          </cell>
          <cell r="B3925" t="str">
            <v>Census Tract 1818.11, Bexar County, Texas</v>
          </cell>
          <cell r="C3925" t="str">
            <v>Bexar</v>
          </cell>
          <cell r="D3925" t="str">
            <v>San Antonio-New Braunfels, TX</v>
          </cell>
          <cell r="E3925">
            <v>77727</v>
          </cell>
          <cell r="F3925">
            <v>85</v>
          </cell>
          <cell r="G3925" t="str">
            <v>1st Q</v>
          </cell>
          <cell r="H3925">
            <v>8.2</v>
          </cell>
        </row>
        <row r="3926">
          <cell r="A3926">
            <v>48493000403</v>
          </cell>
          <cell r="B3926" t="str">
            <v>Census Tract 4.03, Wilson County, Texas</v>
          </cell>
          <cell r="C3926" t="str">
            <v>Wilson</v>
          </cell>
          <cell r="D3926" t="str">
            <v>San Antonio-New Braunfels, TX</v>
          </cell>
          <cell r="E3926">
            <v>77594</v>
          </cell>
          <cell r="F3926">
            <v>86</v>
          </cell>
          <cell r="G3926" t="str">
            <v>1st Q</v>
          </cell>
          <cell r="H3926">
            <v>4.2</v>
          </cell>
        </row>
        <row r="3927">
          <cell r="A3927">
            <v>48029131611</v>
          </cell>
          <cell r="B3927" t="str">
            <v>Census Tract 1316.11, Bexar County, Texas</v>
          </cell>
          <cell r="C3927" t="str">
            <v>Bexar</v>
          </cell>
          <cell r="D3927" t="str">
            <v>San Antonio-New Braunfels, TX</v>
          </cell>
          <cell r="E3927">
            <v>77382</v>
          </cell>
          <cell r="F3927">
            <v>87</v>
          </cell>
          <cell r="G3927" t="str">
            <v>1st Q</v>
          </cell>
          <cell r="H3927">
            <v>5.4</v>
          </cell>
        </row>
        <row r="3928">
          <cell r="A3928">
            <v>48029121808</v>
          </cell>
          <cell r="B3928" t="str">
            <v>Census Tract 1218.08, Bexar County, Texas</v>
          </cell>
          <cell r="C3928" t="str">
            <v>Bexar</v>
          </cell>
          <cell r="D3928" t="str">
            <v>San Antonio-New Braunfels, TX</v>
          </cell>
          <cell r="E3928">
            <v>76938</v>
          </cell>
          <cell r="F3928">
            <v>88</v>
          </cell>
          <cell r="G3928" t="str">
            <v>1st Q</v>
          </cell>
          <cell r="H3928">
            <v>8.7</v>
          </cell>
        </row>
        <row r="3929">
          <cell r="A3929">
            <v>48029191702</v>
          </cell>
          <cell r="B3929" t="str">
            <v>Census Tract 1917.02, Bexar County, Texas</v>
          </cell>
          <cell r="C3929" t="str">
            <v>Bexar</v>
          </cell>
          <cell r="D3929" t="str">
            <v>San Antonio-New Braunfels, TX</v>
          </cell>
          <cell r="E3929">
            <v>76283</v>
          </cell>
          <cell r="F3929">
            <v>89</v>
          </cell>
          <cell r="G3929" t="str">
            <v>1st Q</v>
          </cell>
          <cell r="H3929">
            <v>3.3</v>
          </cell>
        </row>
        <row r="3930">
          <cell r="A3930">
            <v>48029171918</v>
          </cell>
          <cell r="B3930" t="str">
            <v>Census Tract 1719.18, Bexar County, Texas</v>
          </cell>
          <cell r="C3930" t="str">
            <v>Bexar</v>
          </cell>
          <cell r="D3930" t="str">
            <v>San Antonio-New Braunfels, TX</v>
          </cell>
          <cell r="E3930">
            <v>76027</v>
          </cell>
          <cell r="F3930">
            <v>90</v>
          </cell>
          <cell r="G3930" t="str">
            <v>1st Q</v>
          </cell>
          <cell r="H3930">
            <v>5.8</v>
          </cell>
        </row>
        <row r="3931">
          <cell r="A3931">
            <v>48259970302</v>
          </cell>
          <cell r="B3931" t="str">
            <v>Census Tract 9703.02, Kendall County, Texas</v>
          </cell>
          <cell r="C3931" t="str">
            <v>Kendall</v>
          </cell>
          <cell r="D3931" t="str">
            <v>San Antonio-New Braunfels, TX</v>
          </cell>
          <cell r="E3931">
            <v>75577</v>
          </cell>
          <cell r="F3931">
            <v>91</v>
          </cell>
          <cell r="G3931" t="str">
            <v>1st Q</v>
          </cell>
          <cell r="H3931">
            <v>6.1</v>
          </cell>
        </row>
        <row r="3932">
          <cell r="A3932">
            <v>48029181712</v>
          </cell>
          <cell r="B3932" t="str">
            <v>Census Tract 1817.12, Bexar County, Texas</v>
          </cell>
          <cell r="C3932" t="str">
            <v>Bexar</v>
          </cell>
          <cell r="D3932" t="str">
            <v>San Antonio-New Braunfels, TX</v>
          </cell>
          <cell r="E3932">
            <v>75461</v>
          </cell>
          <cell r="F3932">
            <v>92</v>
          </cell>
          <cell r="G3932" t="str">
            <v>1st Q</v>
          </cell>
          <cell r="H3932">
            <v>7.4</v>
          </cell>
        </row>
        <row r="3933">
          <cell r="A3933">
            <v>48029191102</v>
          </cell>
          <cell r="B3933" t="str">
            <v>Census Tract 1911.02, Bexar County, Texas</v>
          </cell>
          <cell r="C3933" t="str">
            <v>Bexar</v>
          </cell>
          <cell r="D3933" t="str">
            <v>San Antonio-New Braunfels, TX</v>
          </cell>
          <cell r="E3933">
            <v>75371</v>
          </cell>
          <cell r="F3933">
            <v>93</v>
          </cell>
          <cell r="G3933" t="str">
            <v>1st Q</v>
          </cell>
          <cell r="H3933">
            <v>6.6</v>
          </cell>
        </row>
        <row r="3934">
          <cell r="A3934">
            <v>48029190400</v>
          </cell>
          <cell r="B3934" t="str">
            <v>Census Tract 1904, Bexar County, Texas</v>
          </cell>
          <cell r="C3934" t="str">
            <v>Bexar</v>
          </cell>
          <cell r="D3934" t="str">
            <v>San Antonio-New Braunfels, TX</v>
          </cell>
          <cell r="E3934">
            <v>74948</v>
          </cell>
          <cell r="F3934">
            <v>94</v>
          </cell>
          <cell r="G3934" t="str">
            <v>1st Q</v>
          </cell>
          <cell r="H3934">
            <v>9.8</v>
          </cell>
        </row>
        <row r="3935">
          <cell r="A3935">
            <v>48029131801</v>
          </cell>
          <cell r="B3935" t="str">
            <v>Census Tract 1318.01, Bexar County, Texas</v>
          </cell>
          <cell r="C3935" t="str">
            <v>Bexar</v>
          </cell>
          <cell r="D3935" t="str">
            <v>San Antonio-New Braunfels, TX</v>
          </cell>
          <cell r="E3935">
            <v>74500</v>
          </cell>
          <cell r="F3935">
            <v>95</v>
          </cell>
          <cell r="G3935" t="str">
            <v>1st Q</v>
          </cell>
          <cell r="H3935">
            <v>4.4</v>
          </cell>
        </row>
        <row r="3936">
          <cell r="A3936">
            <v>48029181819</v>
          </cell>
          <cell r="B3936" t="str">
            <v>Census Tract 1818.19, Bexar County, Texas</v>
          </cell>
          <cell r="C3936" t="str">
            <v>Bexar</v>
          </cell>
          <cell r="D3936" t="str">
            <v>San Antonio-New Braunfels, TX</v>
          </cell>
          <cell r="E3936">
            <v>74036</v>
          </cell>
          <cell r="F3936">
            <v>96</v>
          </cell>
          <cell r="G3936" t="str">
            <v>1st Q</v>
          </cell>
          <cell r="H3936">
            <v>8.2</v>
          </cell>
        </row>
        <row r="3937">
          <cell r="A3937">
            <v>48029121122</v>
          </cell>
          <cell r="B3937" t="str">
            <v>Census Tract 1211.22, Bexar County, Texas</v>
          </cell>
          <cell r="C3937" t="str">
            <v>Bexar</v>
          </cell>
          <cell r="D3937" t="str">
            <v>San Antonio-New Braunfels, TX</v>
          </cell>
          <cell r="E3937">
            <v>73942</v>
          </cell>
          <cell r="F3937">
            <v>97</v>
          </cell>
          <cell r="G3937" t="str">
            <v>1st Q</v>
          </cell>
          <cell r="H3937">
            <v>3.7</v>
          </cell>
        </row>
        <row r="3938">
          <cell r="A3938">
            <v>48029181200</v>
          </cell>
          <cell r="B3938" t="str">
            <v>Census Tract 1812, Bexar County, Texas</v>
          </cell>
          <cell r="C3938" t="str">
            <v>Bexar</v>
          </cell>
          <cell r="D3938" t="str">
            <v>San Antonio-New Braunfels, TX</v>
          </cell>
          <cell r="E3938">
            <v>73500</v>
          </cell>
          <cell r="F3938">
            <v>98</v>
          </cell>
          <cell r="G3938" t="str">
            <v>1st Q</v>
          </cell>
          <cell r="H3938">
            <v>8.3</v>
          </cell>
        </row>
        <row r="3939">
          <cell r="A3939">
            <v>48029121501</v>
          </cell>
          <cell r="B3939" t="str">
            <v>Census Tract 1215.01, Bexar County, Texas</v>
          </cell>
          <cell r="C3939" t="str">
            <v>Bexar</v>
          </cell>
          <cell r="D3939" t="str">
            <v>San Antonio-New Braunfels, TX</v>
          </cell>
          <cell r="E3939">
            <v>73119</v>
          </cell>
          <cell r="F3939">
            <v>99</v>
          </cell>
          <cell r="G3939" t="str">
            <v>1st Q</v>
          </cell>
          <cell r="H3939">
            <v>4.6</v>
          </cell>
        </row>
        <row r="3940">
          <cell r="A3940">
            <v>48029120800</v>
          </cell>
          <cell r="B3940" t="str">
            <v>Census Tract 1208, Bexar County, Texas</v>
          </cell>
          <cell r="C3940" t="str">
            <v>Bexar</v>
          </cell>
          <cell r="D3940" t="str">
            <v>San Antonio-New Braunfels, TX</v>
          </cell>
          <cell r="E3940">
            <v>73110</v>
          </cell>
          <cell r="F3940">
            <v>100</v>
          </cell>
          <cell r="G3940" t="str">
            <v>1st Q</v>
          </cell>
          <cell r="H3940">
            <v>2.5</v>
          </cell>
        </row>
        <row r="3941">
          <cell r="A3941">
            <v>48029181703</v>
          </cell>
          <cell r="B3941" t="str">
            <v>Census Tract 1817.03, Bexar County, Texas</v>
          </cell>
          <cell r="C3941" t="str">
            <v>Bexar</v>
          </cell>
          <cell r="D3941" t="str">
            <v>San Antonio-New Braunfels, TX</v>
          </cell>
          <cell r="E3941">
            <v>72854</v>
          </cell>
          <cell r="F3941">
            <v>101</v>
          </cell>
          <cell r="G3941" t="str">
            <v>1st Q</v>
          </cell>
          <cell r="H3941">
            <v>9.5</v>
          </cell>
        </row>
        <row r="3942">
          <cell r="A3942">
            <v>48029191810</v>
          </cell>
          <cell r="B3942" t="str">
            <v>Census Tract 1918.10, Bexar County, Texas</v>
          </cell>
          <cell r="C3942" t="str">
            <v>Bexar</v>
          </cell>
          <cell r="D3942" t="str">
            <v>San Antonio-New Braunfels, TX</v>
          </cell>
          <cell r="E3942">
            <v>72798</v>
          </cell>
          <cell r="F3942">
            <v>102</v>
          </cell>
          <cell r="G3942" t="str">
            <v>1st Q</v>
          </cell>
          <cell r="H3942">
            <v>3.6</v>
          </cell>
        </row>
        <row r="3943">
          <cell r="A3943">
            <v>48029181815</v>
          </cell>
          <cell r="B3943" t="str">
            <v>Census Tract 1818.15, Bexar County, Texas</v>
          </cell>
          <cell r="C3943" t="str">
            <v>Bexar</v>
          </cell>
          <cell r="D3943" t="str">
            <v>San Antonio-New Braunfels, TX</v>
          </cell>
          <cell r="E3943">
            <v>72593</v>
          </cell>
          <cell r="F3943">
            <v>103</v>
          </cell>
          <cell r="G3943" t="str">
            <v>1st Q</v>
          </cell>
          <cell r="H3943">
            <v>12.3</v>
          </cell>
        </row>
        <row r="3944">
          <cell r="A3944">
            <v>48029181718</v>
          </cell>
          <cell r="B3944" t="str">
            <v>Census Tract 1817.18, Bexar County, Texas</v>
          </cell>
          <cell r="C3944" t="str">
            <v>Bexar</v>
          </cell>
          <cell r="D3944" t="str">
            <v>San Antonio-New Braunfels, TX</v>
          </cell>
          <cell r="E3944">
            <v>71959</v>
          </cell>
          <cell r="F3944">
            <v>104</v>
          </cell>
          <cell r="G3944" t="str">
            <v>1st Q</v>
          </cell>
          <cell r="H3944">
            <v>5.9</v>
          </cell>
        </row>
        <row r="3945">
          <cell r="A3945">
            <v>48029121909</v>
          </cell>
          <cell r="B3945" t="str">
            <v>Census Tract 1219.09, Bexar County, Texas</v>
          </cell>
          <cell r="C3945" t="str">
            <v>Bexar</v>
          </cell>
          <cell r="D3945" t="str">
            <v>San Antonio-New Braunfels, TX</v>
          </cell>
          <cell r="E3945">
            <v>71644</v>
          </cell>
          <cell r="F3945">
            <v>105</v>
          </cell>
          <cell r="G3945" t="str">
            <v>1st Q</v>
          </cell>
          <cell r="H3945">
            <v>5.2</v>
          </cell>
        </row>
        <row r="3946">
          <cell r="A3946">
            <v>48029121810</v>
          </cell>
          <cell r="B3946" t="str">
            <v>Census Tract 1218.10, Bexar County, Texas</v>
          </cell>
          <cell r="C3946" t="str">
            <v>Bexar</v>
          </cell>
          <cell r="D3946" t="str">
            <v>San Antonio-New Braunfels, TX</v>
          </cell>
          <cell r="E3946">
            <v>71272</v>
          </cell>
          <cell r="F3946">
            <v>106</v>
          </cell>
          <cell r="G3946" t="str">
            <v>1st Q</v>
          </cell>
          <cell r="H3946">
            <v>5.2</v>
          </cell>
        </row>
        <row r="3947">
          <cell r="A3947">
            <v>48029171915</v>
          </cell>
          <cell r="B3947" t="str">
            <v>Census Tract 1719.15, Bexar County, Texas</v>
          </cell>
          <cell r="C3947" t="str">
            <v>Bexar</v>
          </cell>
          <cell r="D3947" t="str">
            <v>San Antonio-New Braunfels, TX</v>
          </cell>
          <cell r="E3947">
            <v>70799</v>
          </cell>
          <cell r="F3947">
            <v>107</v>
          </cell>
          <cell r="G3947" t="str">
            <v>1st Q</v>
          </cell>
          <cell r="H3947">
            <v>8.8</v>
          </cell>
        </row>
        <row r="3948">
          <cell r="A3948">
            <v>48029181723</v>
          </cell>
          <cell r="B3948" t="str">
            <v>Census Tract 1817.23, Bexar County, Texas</v>
          </cell>
          <cell r="C3948" t="str">
            <v>Bexar</v>
          </cell>
          <cell r="D3948" t="str">
            <v>San Antonio-New Braunfels, TX</v>
          </cell>
          <cell r="E3948">
            <v>70741</v>
          </cell>
          <cell r="F3948">
            <v>108</v>
          </cell>
          <cell r="G3948" t="str">
            <v>1st Q</v>
          </cell>
          <cell r="H3948">
            <v>7</v>
          </cell>
        </row>
        <row r="3949">
          <cell r="A3949">
            <v>48029192300</v>
          </cell>
          <cell r="B3949" t="str">
            <v>Census Tract 1923, Bexar County, Texas</v>
          </cell>
          <cell r="C3949" t="str">
            <v>Bexar</v>
          </cell>
          <cell r="D3949" t="str">
            <v>San Antonio-New Braunfels, TX</v>
          </cell>
          <cell r="E3949">
            <v>70500</v>
          </cell>
          <cell r="F3949">
            <v>109</v>
          </cell>
          <cell r="G3949" t="str">
            <v>1st Q</v>
          </cell>
          <cell r="H3949">
            <v>2.4</v>
          </cell>
        </row>
        <row r="3950">
          <cell r="A3950">
            <v>48029181822</v>
          </cell>
          <cell r="B3950" t="str">
            <v>Census Tract 1818.22, Bexar County, Texas</v>
          </cell>
          <cell r="C3950" t="str">
            <v>Bexar</v>
          </cell>
          <cell r="D3950" t="str">
            <v>San Antonio-New Braunfels, TX</v>
          </cell>
          <cell r="E3950">
            <v>70327</v>
          </cell>
          <cell r="F3950">
            <v>110</v>
          </cell>
          <cell r="G3950" t="str">
            <v>1st Q</v>
          </cell>
          <cell r="H3950">
            <v>7.5</v>
          </cell>
        </row>
        <row r="3951">
          <cell r="A3951">
            <v>48029131609</v>
          </cell>
          <cell r="B3951" t="str">
            <v>Census Tract 1316.09, Bexar County, Texas</v>
          </cell>
          <cell r="C3951" t="str">
            <v>Bexar</v>
          </cell>
          <cell r="D3951" t="str">
            <v>San Antonio-New Braunfels, TX</v>
          </cell>
          <cell r="E3951">
            <v>70000</v>
          </cell>
          <cell r="F3951">
            <v>111</v>
          </cell>
          <cell r="G3951" t="str">
            <v>1st Q</v>
          </cell>
          <cell r="H3951">
            <v>10.1</v>
          </cell>
        </row>
        <row r="3952">
          <cell r="A3952">
            <v>48029191405</v>
          </cell>
          <cell r="B3952" t="str">
            <v>Census Tract 1914.05, Bexar County, Texas</v>
          </cell>
          <cell r="C3952" t="str">
            <v>Bexar</v>
          </cell>
          <cell r="D3952" t="str">
            <v>San Antonio-New Braunfels, TX</v>
          </cell>
          <cell r="E3952">
            <v>69336</v>
          </cell>
          <cell r="F3952">
            <v>112</v>
          </cell>
          <cell r="G3952" t="str">
            <v>1st Q</v>
          </cell>
          <cell r="H3952">
            <v>6.4</v>
          </cell>
        </row>
        <row r="3953">
          <cell r="A3953">
            <v>48029171917</v>
          </cell>
          <cell r="B3953" t="str">
            <v>Census Tract 1719.17, Bexar County, Texas</v>
          </cell>
          <cell r="C3953" t="str">
            <v>Bexar</v>
          </cell>
          <cell r="D3953" t="str">
            <v>San Antonio-New Braunfels, TX</v>
          </cell>
          <cell r="E3953">
            <v>68867</v>
          </cell>
          <cell r="F3953">
            <v>113</v>
          </cell>
          <cell r="G3953" t="str">
            <v>1st Q</v>
          </cell>
          <cell r="H3953">
            <v>9</v>
          </cell>
        </row>
        <row r="3954">
          <cell r="A3954">
            <v>48029120702</v>
          </cell>
          <cell r="B3954" t="str">
            <v>Census Tract 1207.02, Bexar County, Texas</v>
          </cell>
          <cell r="C3954" t="str">
            <v>Bexar</v>
          </cell>
          <cell r="D3954" t="str">
            <v>San Antonio-New Braunfels, TX</v>
          </cell>
          <cell r="E3954">
            <v>68635</v>
          </cell>
          <cell r="F3954">
            <v>114</v>
          </cell>
          <cell r="G3954" t="str">
            <v>1st Q</v>
          </cell>
          <cell r="H3954">
            <v>12.4</v>
          </cell>
        </row>
        <row r="3955">
          <cell r="A3955">
            <v>48187210902</v>
          </cell>
          <cell r="B3955" t="str">
            <v>Census Tract 2109.02, Guadalupe County, Texas</v>
          </cell>
          <cell r="C3955" t="str">
            <v>Guadalupe</v>
          </cell>
          <cell r="D3955" t="str">
            <v>San Antonio-New Braunfels, TX</v>
          </cell>
          <cell r="E3955">
            <v>68485</v>
          </cell>
          <cell r="F3955">
            <v>115</v>
          </cell>
          <cell r="G3955" t="str">
            <v>2nd Q</v>
          </cell>
          <cell r="H3955">
            <v>10.3</v>
          </cell>
        </row>
        <row r="3956">
          <cell r="A3956">
            <v>48091310606</v>
          </cell>
          <cell r="B3956" t="str">
            <v>Census Tract 3106.06, Comal County, Texas</v>
          </cell>
          <cell r="C3956" t="str">
            <v>Comal</v>
          </cell>
          <cell r="D3956" t="str">
            <v>San Antonio-New Braunfels, TX</v>
          </cell>
          <cell r="E3956">
            <v>68235</v>
          </cell>
          <cell r="F3956">
            <v>116</v>
          </cell>
          <cell r="G3956" t="str">
            <v>2nd Q</v>
          </cell>
          <cell r="H3956">
            <v>9.9</v>
          </cell>
        </row>
        <row r="3957">
          <cell r="A3957">
            <v>48029181817</v>
          </cell>
          <cell r="B3957" t="str">
            <v>Census Tract 1818.17, Bexar County, Texas</v>
          </cell>
          <cell r="C3957" t="str">
            <v>Bexar</v>
          </cell>
          <cell r="D3957" t="str">
            <v>San Antonio-New Braunfels, TX</v>
          </cell>
          <cell r="E3957">
            <v>68177</v>
          </cell>
          <cell r="F3957">
            <v>117</v>
          </cell>
          <cell r="G3957" t="str">
            <v>2nd Q</v>
          </cell>
          <cell r="H3957">
            <v>7.1</v>
          </cell>
        </row>
        <row r="3958">
          <cell r="A3958">
            <v>48029121118</v>
          </cell>
          <cell r="B3958" t="str">
            <v>Census Tract 1211.18, Bexar County, Texas</v>
          </cell>
          <cell r="C3958" t="str">
            <v>Bexar</v>
          </cell>
          <cell r="D3958" t="str">
            <v>San Antonio-New Braunfels, TX</v>
          </cell>
          <cell r="E3958">
            <v>68022</v>
          </cell>
          <cell r="F3958">
            <v>118</v>
          </cell>
          <cell r="G3958" t="str">
            <v>2nd Q</v>
          </cell>
          <cell r="H3958">
            <v>4.7</v>
          </cell>
        </row>
        <row r="3959">
          <cell r="A3959">
            <v>48187210508</v>
          </cell>
          <cell r="B3959" t="str">
            <v>Census Tract 2105.08, Guadalupe County, Texas</v>
          </cell>
          <cell r="C3959" t="str">
            <v>Guadalupe</v>
          </cell>
          <cell r="D3959" t="str">
            <v>San Antonio-New Braunfels, TX</v>
          </cell>
          <cell r="E3959">
            <v>67656</v>
          </cell>
          <cell r="F3959">
            <v>119</v>
          </cell>
          <cell r="G3959" t="str">
            <v>2nd Q</v>
          </cell>
          <cell r="H3959">
            <v>2.9</v>
          </cell>
        </row>
        <row r="3960">
          <cell r="A3960">
            <v>48029171916</v>
          </cell>
          <cell r="B3960" t="str">
            <v>Census Tract 1719.16, Bexar County, Texas</v>
          </cell>
          <cell r="C3960" t="str">
            <v>Bexar</v>
          </cell>
          <cell r="D3960" t="str">
            <v>San Antonio-New Braunfels, TX</v>
          </cell>
          <cell r="E3960">
            <v>67607</v>
          </cell>
          <cell r="F3960">
            <v>120</v>
          </cell>
          <cell r="G3960" t="str">
            <v>2nd Q</v>
          </cell>
          <cell r="H3960">
            <v>13.8</v>
          </cell>
        </row>
        <row r="3961">
          <cell r="A3961">
            <v>48029121110</v>
          </cell>
          <cell r="B3961" t="str">
            <v>Census Tract 1211.10, Bexar County, Texas</v>
          </cell>
          <cell r="C3961" t="str">
            <v>Bexar</v>
          </cell>
          <cell r="D3961" t="str">
            <v>San Antonio-New Braunfels, TX</v>
          </cell>
          <cell r="E3961">
            <v>67519</v>
          </cell>
          <cell r="F3961">
            <v>121</v>
          </cell>
          <cell r="G3961" t="str">
            <v>2nd Q</v>
          </cell>
          <cell r="H3961">
            <v>4.4</v>
          </cell>
        </row>
        <row r="3962">
          <cell r="A3962">
            <v>48029191816</v>
          </cell>
          <cell r="B3962" t="str">
            <v>Census Tract 1918.16, Bexar County, Texas</v>
          </cell>
          <cell r="C3962" t="str">
            <v>Bexar</v>
          </cell>
          <cell r="D3962" t="str">
            <v>San Antonio-New Braunfels, TX</v>
          </cell>
          <cell r="E3962">
            <v>67020</v>
          </cell>
          <cell r="F3962">
            <v>122</v>
          </cell>
          <cell r="G3962" t="str">
            <v>2nd Q</v>
          </cell>
          <cell r="H3962">
            <v>6.7</v>
          </cell>
        </row>
        <row r="3963">
          <cell r="A3963">
            <v>48187210507</v>
          </cell>
          <cell r="B3963" t="str">
            <v>Census Tract 2105.07, Guadalupe County, Texas</v>
          </cell>
          <cell r="C3963" t="str">
            <v>Guadalupe</v>
          </cell>
          <cell r="D3963" t="str">
            <v>San Antonio-New Braunfels, TX</v>
          </cell>
          <cell r="E3963">
            <v>66731</v>
          </cell>
          <cell r="F3963">
            <v>123</v>
          </cell>
          <cell r="G3963" t="str">
            <v>2nd Q</v>
          </cell>
          <cell r="H3963">
            <v>6.6</v>
          </cell>
        </row>
        <row r="3964">
          <cell r="A3964">
            <v>48029121605</v>
          </cell>
          <cell r="B3964" t="str">
            <v>Census Tract 1216.05, Bexar County, Texas</v>
          </cell>
          <cell r="C3964" t="str">
            <v>Bexar</v>
          </cell>
          <cell r="D3964" t="str">
            <v>San Antonio-New Braunfels, TX</v>
          </cell>
          <cell r="E3964">
            <v>66229</v>
          </cell>
          <cell r="F3964">
            <v>124</v>
          </cell>
          <cell r="G3964" t="str">
            <v>2nd Q</v>
          </cell>
          <cell r="H3964">
            <v>17.7</v>
          </cell>
        </row>
        <row r="3965">
          <cell r="A3965">
            <v>48091310607</v>
          </cell>
          <cell r="B3965" t="str">
            <v>Census Tract 3106.07, Comal County, Texas</v>
          </cell>
          <cell r="C3965" t="str">
            <v>Comal</v>
          </cell>
          <cell r="D3965" t="str">
            <v>San Antonio-New Braunfels, TX</v>
          </cell>
          <cell r="E3965">
            <v>66000</v>
          </cell>
          <cell r="F3965">
            <v>125</v>
          </cell>
          <cell r="G3965" t="str">
            <v>2nd Q</v>
          </cell>
          <cell r="H3965">
            <v>4.2</v>
          </cell>
        </row>
        <row r="3966">
          <cell r="A3966">
            <v>48029131613</v>
          </cell>
          <cell r="B3966" t="str">
            <v>Census Tract 1316.13, Bexar County, Texas</v>
          </cell>
          <cell r="C3966" t="str">
            <v>Bexar</v>
          </cell>
          <cell r="D3966" t="str">
            <v>San Antonio-New Braunfels, TX</v>
          </cell>
          <cell r="E3966">
            <v>65903</v>
          </cell>
          <cell r="F3966">
            <v>126</v>
          </cell>
          <cell r="G3966" t="str">
            <v>2nd Q</v>
          </cell>
          <cell r="H3966">
            <v>13</v>
          </cell>
        </row>
        <row r="3967">
          <cell r="A3967">
            <v>48019000300</v>
          </cell>
          <cell r="B3967" t="str">
            <v>Census Tract 3, Bandera County, Texas</v>
          </cell>
          <cell r="C3967" t="str">
            <v>Bandera</v>
          </cell>
          <cell r="D3967" t="str">
            <v>San Antonio-New Braunfels, TX</v>
          </cell>
          <cell r="E3967">
            <v>65871</v>
          </cell>
          <cell r="F3967">
            <v>127</v>
          </cell>
          <cell r="G3967" t="str">
            <v>2nd Q</v>
          </cell>
          <cell r="H3967">
            <v>14</v>
          </cell>
        </row>
        <row r="3968">
          <cell r="A3968">
            <v>48029171925</v>
          </cell>
          <cell r="B3968" t="str">
            <v>Census Tract 1719.25, Bexar County, Texas</v>
          </cell>
          <cell r="C3968" t="str">
            <v>Bexar</v>
          </cell>
          <cell r="D3968" t="str">
            <v>San Antonio-New Braunfels, TX</v>
          </cell>
          <cell r="E3968">
            <v>65660</v>
          </cell>
          <cell r="F3968">
            <v>128</v>
          </cell>
          <cell r="G3968" t="str">
            <v>2nd Q</v>
          </cell>
          <cell r="H3968">
            <v>6.4</v>
          </cell>
        </row>
        <row r="3969">
          <cell r="A3969">
            <v>48029121809</v>
          </cell>
          <cell r="B3969" t="str">
            <v>Census Tract 1218.09, Bexar County, Texas</v>
          </cell>
          <cell r="C3969" t="str">
            <v>Bexar</v>
          </cell>
          <cell r="D3969" t="str">
            <v>San Antonio-New Braunfels, TX</v>
          </cell>
          <cell r="E3969">
            <v>65588</v>
          </cell>
          <cell r="F3969">
            <v>129</v>
          </cell>
          <cell r="G3969" t="str">
            <v>2nd Q</v>
          </cell>
          <cell r="H3969">
            <v>9.8</v>
          </cell>
        </row>
        <row r="3970">
          <cell r="A3970">
            <v>48029171922</v>
          </cell>
          <cell r="B3970" t="str">
            <v>Census Tract 1719.22, Bexar County, Texas</v>
          </cell>
          <cell r="C3970" t="str">
            <v>Bexar</v>
          </cell>
          <cell r="D3970" t="str">
            <v>San Antonio-New Braunfels, TX</v>
          </cell>
          <cell r="E3970">
            <v>65573</v>
          </cell>
          <cell r="F3970">
            <v>130</v>
          </cell>
          <cell r="G3970" t="str">
            <v>2nd Q</v>
          </cell>
          <cell r="H3970">
            <v>4.3</v>
          </cell>
        </row>
        <row r="3971">
          <cell r="A3971">
            <v>48029181728</v>
          </cell>
          <cell r="B3971" t="str">
            <v>Census Tract 1817.28, Bexar County, Texas</v>
          </cell>
          <cell r="C3971" t="str">
            <v>Bexar</v>
          </cell>
          <cell r="D3971" t="str">
            <v>San Antonio-New Braunfels, TX</v>
          </cell>
          <cell r="E3971">
            <v>65560</v>
          </cell>
          <cell r="F3971">
            <v>131</v>
          </cell>
          <cell r="G3971" t="str">
            <v>2nd Q</v>
          </cell>
          <cell r="H3971">
            <v>6</v>
          </cell>
        </row>
        <row r="3972">
          <cell r="A3972">
            <v>48187210604</v>
          </cell>
          <cell r="B3972" t="str">
            <v>Census Tract 2106.04, Guadalupe County, Texas</v>
          </cell>
          <cell r="C3972" t="str">
            <v>Guadalupe</v>
          </cell>
          <cell r="D3972" t="str">
            <v>San Antonio-New Braunfels, TX</v>
          </cell>
          <cell r="E3972">
            <v>65288</v>
          </cell>
          <cell r="F3972">
            <v>132</v>
          </cell>
          <cell r="G3972" t="str">
            <v>2nd Q</v>
          </cell>
          <cell r="H3972">
            <v>5.3</v>
          </cell>
        </row>
        <row r="3973">
          <cell r="A3973">
            <v>48029131610</v>
          </cell>
          <cell r="B3973" t="str">
            <v>Census Tract 1316.10, Bexar County, Texas</v>
          </cell>
          <cell r="C3973" t="str">
            <v>Bexar</v>
          </cell>
          <cell r="D3973" t="str">
            <v>San Antonio-New Braunfels, TX</v>
          </cell>
          <cell r="E3973">
            <v>64902</v>
          </cell>
          <cell r="F3973">
            <v>133</v>
          </cell>
          <cell r="G3973" t="str">
            <v>2nd Q</v>
          </cell>
          <cell r="H3973">
            <v>12.5</v>
          </cell>
        </row>
        <row r="3974">
          <cell r="A3974">
            <v>48029121812</v>
          </cell>
          <cell r="B3974" t="str">
            <v>Census Tract 1218.12, Bexar County, Texas</v>
          </cell>
          <cell r="C3974" t="str">
            <v>Bexar</v>
          </cell>
          <cell r="D3974" t="str">
            <v>San Antonio-New Braunfels, TX</v>
          </cell>
          <cell r="E3974">
            <v>64817</v>
          </cell>
          <cell r="F3974">
            <v>134</v>
          </cell>
          <cell r="G3974" t="str">
            <v>2nd Q</v>
          </cell>
          <cell r="H3974">
            <v>1.5</v>
          </cell>
        </row>
        <row r="3975">
          <cell r="A3975">
            <v>48029172002</v>
          </cell>
          <cell r="B3975" t="str">
            <v>Census Tract 1720.02, Bexar County, Texas</v>
          </cell>
          <cell r="C3975" t="str">
            <v>Bexar</v>
          </cell>
          <cell r="D3975" t="str">
            <v>San Antonio-New Braunfels, TX</v>
          </cell>
          <cell r="E3975">
            <v>64794</v>
          </cell>
          <cell r="F3975">
            <v>135</v>
          </cell>
          <cell r="G3975" t="str">
            <v>2nd Q</v>
          </cell>
          <cell r="H3975">
            <v>6.8</v>
          </cell>
        </row>
        <row r="3976">
          <cell r="A3976">
            <v>48029181823</v>
          </cell>
          <cell r="B3976" t="str">
            <v>Census Tract 1818.23, Bexar County, Texas</v>
          </cell>
          <cell r="C3976" t="str">
            <v>Bexar</v>
          </cell>
          <cell r="D3976" t="str">
            <v>San Antonio-New Braunfels, TX</v>
          </cell>
          <cell r="E3976">
            <v>64314</v>
          </cell>
          <cell r="F3976">
            <v>136</v>
          </cell>
          <cell r="G3976" t="str">
            <v>2nd Q</v>
          </cell>
          <cell r="H3976">
            <v>26.3</v>
          </cell>
        </row>
        <row r="3977">
          <cell r="A3977">
            <v>48029191506</v>
          </cell>
          <cell r="B3977" t="str">
            <v>Census Tract 1915.06, Bexar County, Texas</v>
          </cell>
          <cell r="C3977" t="str">
            <v>Bexar</v>
          </cell>
          <cell r="D3977" t="str">
            <v>San Antonio-New Braunfels, TX</v>
          </cell>
          <cell r="E3977">
            <v>64171</v>
          </cell>
          <cell r="F3977">
            <v>137</v>
          </cell>
          <cell r="G3977" t="str">
            <v>2nd Q</v>
          </cell>
          <cell r="H3977">
            <v>12.8</v>
          </cell>
        </row>
        <row r="3978">
          <cell r="A3978">
            <v>48029131606</v>
          </cell>
          <cell r="B3978" t="str">
            <v>Census Tract 1316.06, Bexar County, Texas</v>
          </cell>
          <cell r="C3978" t="str">
            <v>Bexar</v>
          </cell>
          <cell r="D3978" t="str">
            <v>San Antonio-New Braunfels, TX</v>
          </cell>
          <cell r="E3978">
            <v>64013</v>
          </cell>
          <cell r="F3978">
            <v>138</v>
          </cell>
          <cell r="G3978" t="str">
            <v>2nd Q</v>
          </cell>
          <cell r="H3978">
            <v>9.7</v>
          </cell>
        </row>
        <row r="3979">
          <cell r="A3979">
            <v>48029121300</v>
          </cell>
          <cell r="B3979" t="str">
            <v>Census Tract 1213, Bexar County, Texas</v>
          </cell>
          <cell r="C3979" t="str">
            <v>Bexar</v>
          </cell>
          <cell r="D3979" t="str">
            <v>San Antonio-New Braunfels, TX</v>
          </cell>
          <cell r="E3979">
            <v>63435</v>
          </cell>
          <cell r="F3979">
            <v>139</v>
          </cell>
          <cell r="G3979" t="str">
            <v>2nd Q</v>
          </cell>
          <cell r="H3979">
            <v>10.5</v>
          </cell>
        </row>
        <row r="3980">
          <cell r="A3980">
            <v>48091310603</v>
          </cell>
          <cell r="B3980" t="str">
            <v>Census Tract 3106.03, Comal County, Texas</v>
          </cell>
          <cell r="C3980" t="str">
            <v>Comal</v>
          </cell>
          <cell r="D3980" t="str">
            <v>San Antonio-New Braunfels, TX</v>
          </cell>
          <cell r="E3980">
            <v>63333</v>
          </cell>
          <cell r="F3980">
            <v>140</v>
          </cell>
          <cell r="G3980" t="str">
            <v>2nd Q</v>
          </cell>
          <cell r="H3980">
            <v>11.2</v>
          </cell>
        </row>
        <row r="3981">
          <cell r="A3981">
            <v>48013960402</v>
          </cell>
          <cell r="B3981" t="str">
            <v>Census Tract 9604.02, Atascosa County, Texas</v>
          </cell>
          <cell r="C3981" t="str">
            <v>Atascosa</v>
          </cell>
          <cell r="D3981" t="str">
            <v>San Antonio-New Braunfels, TX</v>
          </cell>
          <cell r="E3981">
            <v>63232</v>
          </cell>
          <cell r="F3981">
            <v>141</v>
          </cell>
          <cell r="G3981" t="str">
            <v>2nd Q</v>
          </cell>
          <cell r="H3981">
            <v>13.8</v>
          </cell>
        </row>
        <row r="3982">
          <cell r="A3982">
            <v>48029121117</v>
          </cell>
          <cell r="B3982" t="str">
            <v>Census Tract 1211.17, Bexar County, Texas</v>
          </cell>
          <cell r="C3982" t="str">
            <v>Bexar</v>
          </cell>
          <cell r="D3982" t="str">
            <v>San Antonio-New Braunfels, TX</v>
          </cell>
          <cell r="E3982">
            <v>63229</v>
          </cell>
          <cell r="F3982">
            <v>142</v>
          </cell>
          <cell r="G3982" t="str">
            <v>2nd Q</v>
          </cell>
          <cell r="H3982">
            <v>5.4</v>
          </cell>
        </row>
        <row r="3983">
          <cell r="A3983">
            <v>48091310605</v>
          </cell>
          <cell r="B3983" t="str">
            <v>Census Tract 3106.05, Comal County, Texas</v>
          </cell>
          <cell r="C3983" t="str">
            <v>Comal</v>
          </cell>
          <cell r="D3983" t="str">
            <v>San Antonio-New Braunfels, TX</v>
          </cell>
          <cell r="E3983">
            <v>63148</v>
          </cell>
          <cell r="F3983">
            <v>143</v>
          </cell>
          <cell r="G3983" t="str">
            <v>2nd Q</v>
          </cell>
          <cell r="H3983">
            <v>9.7</v>
          </cell>
        </row>
        <row r="3984">
          <cell r="A3984">
            <v>48029121604</v>
          </cell>
          <cell r="B3984" t="str">
            <v>Census Tract 1216.04, Bexar County, Texas</v>
          </cell>
          <cell r="C3984" t="str">
            <v>Bexar</v>
          </cell>
          <cell r="D3984" t="str">
            <v>San Antonio-New Braunfels, TX</v>
          </cell>
          <cell r="E3984">
            <v>62972</v>
          </cell>
          <cell r="F3984">
            <v>144</v>
          </cell>
          <cell r="G3984" t="str">
            <v>2nd Q</v>
          </cell>
          <cell r="H3984">
            <v>7.6</v>
          </cell>
        </row>
        <row r="3985">
          <cell r="A3985">
            <v>48029131401</v>
          </cell>
          <cell r="B3985" t="str">
            <v>Census Tract 1314.01, Bexar County, Texas</v>
          </cell>
          <cell r="C3985" t="str">
            <v>Bexar</v>
          </cell>
          <cell r="D3985" t="str">
            <v>San Antonio-New Braunfels, TX</v>
          </cell>
          <cell r="E3985">
            <v>62676</v>
          </cell>
          <cell r="F3985">
            <v>145</v>
          </cell>
          <cell r="G3985" t="str">
            <v>2nd Q</v>
          </cell>
          <cell r="H3985">
            <v>23.3</v>
          </cell>
        </row>
        <row r="3986">
          <cell r="A3986">
            <v>48029121802</v>
          </cell>
          <cell r="B3986" t="str">
            <v>Census Tract 1218.02, Bexar County, Texas</v>
          </cell>
          <cell r="C3986" t="str">
            <v>Bexar</v>
          </cell>
          <cell r="D3986" t="str">
            <v>San Antonio-New Braunfels, TX</v>
          </cell>
          <cell r="E3986">
            <v>62526</v>
          </cell>
          <cell r="F3986">
            <v>146</v>
          </cell>
          <cell r="G3986" t="str">
            <v>2nd Q</v>
          </cell>
          <cell r="H3986">
            <v>10.5</v>
          </cell>
        </row>
        <row r="3987">
          <cell r="A3987">
            <v>48029191413</v>
          </cell>
          <cell r="B3987" t="str">
            <v>Census Tract 1914.13, Bexar County, Texas</v>
          </cell>
          <cell r="C3987" t="str">
            <v>Bexar</v>
          </cell>
          <cell r="D3987" t="str">
            <v>San Antonio-New Braunfels, TX</v>
          </cell>
          <cell r="E3987">
            <v>62524</v>
          </cell>
          <cell r="F3987">
            <v>147</v>
          </cell>
          <cell r="G3987" t="str">
            <v>2nd Q</v>
          </cell>
          <cell r="H3987">
            <v>10.6</v>
          </cell>
        </row>
        <row r="3988">
          <cell r="A3988">
            <v>48029181713</v>
          </cell>
          <cell r="B3988" t="str">
            <v>Census Tract 1817.13, Bexar County, Texas</v>
          </cell>
          <cell r="C3988" t="str">
            <v>Bexar</v>
          </cell>
          <cell r="D3988" t="str">
            <v>San Antonio-New Braunfels, TX</v>
          </cell>
          <cell r="E3988">
            <v>62491</v>
          </cell>
          <cell r="F3988">
            <v>148</v>
          </cell>
          <cell r="G3988" t="str">
            <v>2nd Q</v>
          </cell>
          <cell r="H3988">
            <v>7.2</v>
          </cell>
        </row>
        <row r="3989">
          <cell r="A3989">
            <v>48029171920</v>
          </cell>
          <cell r="B3989" t="str">
            <v>Census Tract 1719.20, Bexar County, Texas</v>
          </cell>
          <cell r="C3989" t="str">
            <v>Bexar</v>
          </cell>
          <cell r="D3989" t="str">
            <v>San Antonio-New Braunfels, TX</v>
          </cell>
          <cell r="E3989">
            <v>62312</v>
          </cell>
          <cell r="F3989">
            <v>149</v>
          </cell>
          <cell r="G3989" t="str">
            <v>2nd Q</v>
          </cell>
          <cell r="H3989">
            <v>13.2</v>
          </cell>
        </row>
        <row r="3990">
          <cell r="A3990">
            <v>48029191303</v>
          </cell>
          <cell r="B3990" t="str">
            <v>Census Tract 1913.03, Bexar County, Texas</v>
          </cell>
          <cell r="C3990" t="str">
            <v>Bexar</v>
          </cell>
          <cell r="D3990" t="str">
            <v>San Antonio-New Braunfels, TX</v>
          </cell>
          <cell r="E3990">
            <v>61434</v>
          </cell>
          <cell r="F3990">
            <v>150</v>
          </cell>
          <cell r="G3990" t="str">
            <v>2nd Q</v>
          </cell>
          <cell r="H3990">
            <v>9.6</v>
          </cell>
        </row>
        <row r="3991">
          <cell r="A3991">
            <v>48493000202</v>
          </cell>
          <cell r="B3991" t="str">
            <v>Census Tract 2.02, Wilson County, Texas</v>
          </cell>
          <cell r="C3991" t="str">
            <v>Wilson</v>
          </cell>
          <cell r="D3991" t="str">
            <v>San Antonio-New Braunfels, TX</v>
          </cell>
          <cell r="E3991">
            <v>61419</v>
          </cell>
          <cell r="F3991">
            <v>151</v>
          </cell>
          <cell r="G3991" t="str">
            <v>2nd Q</v>
          </cell>
          <cell r="H3991">
            <v>10</v>
          </cell>
        </row>
        <row r="3992">
          <cell r="A3992">
            <v>48187210803</v>
          </cell>
          <cell r="B3992" t="str">
            <v>Census Tract 2108.03, Guadalupe County, Texas</v>
          </cell>
          <cell r="C3992" t="str">
            <v>Guadalupe</v>
          </cell>
          <cell r="D3992" t="str">
            <v>San Antonio-New Braunfels, TX</v>
          </cell>
          <cell r="E3992">
            <v>61132</v>
          </cell>
          <cell r="F3992">
            <v>152</v>
          </cell>
          <cell r="G3992" t="str">
            <v>2nd Q</v>
          </cell>
          <cell r="H3992">
            <v>9.8</v>
          </cell>
        </row>
        <row r="3993">
          <cell r="A3993">
            <v>48029141900</v>
          </cell>
          <cell r="B3993" t="str">
            <v>Census Tract 1419, Bexar County, Texas</v>
          </cell>
          <cell r="C3993" t="str">
            <v>Bexar</v>
          </cell>
          <cell r="D3993" t="str">
            <v>San Antonio-New Braunfels, TX</v>
          </cell>
          <cell r="E3993">
            <v>61038</v>
          </cell>
          <cell r="F3993">
            <v>153</v>
          </cell>
          <cell r="G3993" t="str">
            <v>2nd Q</v>
          </cell>
          <cell r="H3993">
            <v>6.8</v>
          </cell>
        </row>
        <row r="3994">
          <cell r="A3994">
            <v>48029181505</v>
          </cell>
          <cell r="B3994" t="str">
            <v>Census Tract 1815.05, Bexar County, Texas</v>
          </cell>
          <cell r="C3994" t="str">
            <v>Bexar</v>
          </cell>
          <cell r="D3994" t="str">
            <v>San Antonio-New Braunfels, TX</v>
          </cell>
          <cell r="E3994">
            <v>60909</v>
          </cell>
          <cell r="F3994">
            <v>154</v>
          </cell>
          <cell r="G3994" t="str">
            <v>2nd Q</v>
          </cell>
          <cell r="H3994">
            <v>7.4</v>
          </cell>
        </row>
        <row r="3995">
          <cell r="A3995">
            <v>48029131802</v>
          </cell>
          <cell r="B3995" t="str">
            <v>Census Tract 1318.02, Bexar County, Texas</v>
          </cell>
          <cell r="C3995" t="str">
            <v>Bexar</v>
          </cell>
          <cell r="D3995" t="str">
            <v>San Antonio-New Braunfels, TX</v>
          </cell>
          <cell r="E3995">
            <v>60682</v>
          </cell>
          <cell r="F3995">
            <v>155</v>
          </cell>
          <cell r="G3995" t="str">
            <v>2nd Q</v>
          </cell>
          <cell r="H3995">
            <v>11.7</v>
          </cell>
        </row>
        <row r="3996">
          <cell r="A3996">
            <v>48091310604</v>
          </cell>
          <cell r="B3996" t="str">
            <v>Census Tract 3106.04, Comal County, Texas</v>
          </cell>
          <cell r="C3996" t="str">
            <v>Comal</v>
          </cell>
          <cell r="D3996" t="str">
            <v>San Antonio-New Braunfels, TX</v>
          </cell>
          <cell r="E3996">
            <v>60545</v>
          </cell>
          <cell r="F3996">
            <v>156</v>
          </cell>
          <cell r="G3996" t="str">
            <v>2nd Q</v>
          </cell>
          <cell r="H3996">
            <v>1.7</v>
          </cell>
        </row>
        <row r="3997">
          <cell r="A3997">
            <v>48325000101</v>
          </cell>
          <cell r="B3997" t="str">
            <v>Census Tract 1.01, Medina County, Texas</v>
          </cell>
          <cell r="C3997" t="str">
            <v>Medina</v>
          </cell>
          <cell r="D3997" t="str">
            <v>San Antonio-New Braunfels, TX</v>
          </cell>
          <cell r="E3997">
            <v>60475</v>
          </cell>
          <cell r="F3997">
            <v>157</v>
          </cell>
          <cell r="G3997" t="str">
            <v>2nd Q</v>
          </cell>
          <cell r="H3997">
            <v>14.1</v>
          </cell>
        </row>
        <row r="3998">
          <cell r="A3998">
            <v>48029131614</v>
          </cell>
          <cell r="B3998" t="str">
            <v>Census Tract 1316.14, Bexar County, Texas</v>
          </cell>
          <cell r="C3998" t="str">
            <v>Bexar</v>
          </cell>
          <cell r="D3998" t="str">
            <v>San Antonio-New Braunfels, TX</v>
          </cell>
          <cell r="E3998">
            <v>60313</v>
          </cell>
          <cell r="F3998">
            <v>158</v>
          </cell>
          <cell r="G3998" t="str">
            <v>2nd Q</v>
          </cell>
          <cell r="H3998">
            <v>3.9</v>
          </cell>
        </row>
        <row r="3999">
          <cell r="A3999">
            <v>48029161400</v>
          </cell>
          <cell r="B3999" t="str">
            <v>Census Tract 1614, Bexar County, Texas</v>
          </cell>
          <cell r="C3999" t="str">
            <v>Bexar</v>
          </cell>
          <cell r="D3999" t="str">
            <v>San Antonio-New Braunfels, TX</v>
          </cell>
          <cell r="E3999">
            <v>60281</v>
          </cell>
          <cell r="F3999">
            <v>159</v>
          </cell>
          <cell r="G3999" t="str">
            <v>2nd Q</v>
          </cell>
          <cell r="H3999">
            <v>11.3</v>
          </cell>
        </row>
        <row r="4000">
          <cell r="A4000">
            <v>48259970100</v>
          </cell>
          <cell r="B4000" t="str">
            <v>Census Tract 9701, Kendall County, Texas</v>
          </cell>
          <cell r="C4000" t="str">
            <v>Kendall</v>
          </cell>
          <cell r="D4000" t="str">
            <v>San Antonio-New Braunfels, TX</v>
          </cell>
          <cell r="E4000">
            <v>60109</v>
          </cell>
          <cell r="F4000">
            <v>160</v>
          </cell>
          <cell r="G4000" t="str">
            <v>2nd Q</v>
          </cell>
          <cell r="H4000">
            <v>21.2</v>
          </cell>
        </row>
        <row r="4001">
          <cell r="A4001">
            <v>48029171914</v>
          </cell>
          <cell r="B4001" t="str">
            <v>Census Tract 1719.14, Bexar County, Texas</v>
          </cell>
          <cell r="C4001" t="str">
            <v>Bexar</v>
          </cell>
          <cell r="D4001" t="str">
            <v>San Antonio-New Braunfels, TX</v>
          </cell>
          <cell r="E4001">
            <v>59987</v>
          </cell>
          <cell r="F4001">
            <v>161</v>
          </cell>
          <cell r="G4001" t="str">
            <v>2nd Q</v>
          </cell>
          <cell r="H4001">
            <v>11.9</v>
          </cell>
        </row>
        <row r="4002">
          <cell r="A4002">
            <v>48325000401</v>
          </cell>
          <cell r="B4002" t="str">
            <v>Census Tract 4.01, Medina County, Texas</v>
          </cell>
          <cell r="C4002" t="str">
            <v>Medina</v>
          </cell>
          <cell r="D4002" t="str">
            <v>San Antonio-New Braunfels, TX</v>
          </cell>
          <cell r="E4002">
            <v>59958</v>
          </cell>
          <cell r="F4002">
            <v>162</v>
          </cell>
          <cell r="G4002" t="str">
            <v>2nd Q</v>
          </cell>
          <cell r="H4002">
            <v>14.4</v>
          </cell>
        </row>
        <row r="4003">
          <cell r="A4003">
            <v>48029181821</v>
          </cell>
          <cell r="B4003" t="str">
            <v>Census Tract 1818.21, Bexar County, Texas</v>
          </cell>
          <cell r="C4003" t="str">
            <v>Bexar</v>
          </cell>
          <cell r="D4003" t="str">
            <v>San Antonio-New Braunfels, TX</v>
          </cell>
          <cell r="E4003">
            <v>59866</v>
          </cell>
          <cell r="F4003">
            <v>163</v>
          </cell>
          <cell r="G4003" t="str">
            <v>2nd Q</v>
          </cell>
          <cell r="H4003">
            <v>5.9</v>
          </cell>
        </row>
        <row r="4004">
          <cell r="A4004">
            <v>48029131505</v>
          </cell>
          <cell r="B4004" t="str">
            <v>Census Tract 1315.05, Bexar County, Texas</v>
          </cell>
          <cell r="C4004" t="str">
            <v>Bexar</v>
          </cell>
          <cell r="D4004" t="str">
            <v>San Antonio-New Braunfels, TX</v>
          </cell>
          <cell r="E4004">
            <v>59688</v>
          </cell>
          <cell r="F4004">
            <v>164</v>
          </cell>
          <cell r="G4004" t="str">
            <v>2nd Q</v>
          </cell>
          <cell r="H4004">
            <v>17.6</v>
          </cell>
        </row>
        <row r="4005">
          <cell r="A4005">
            <v>48091310503</v>
          </cell>
          <cell r="B4005" t="str">
            <v>Census Tract 3105.03, Comal County, Texas</v>
          </cell>
          <cell r="C4005" t="str">
            <v>Comal</v>
          </cell>
          <cell r="D4005" t="str">
            <v>San Antonio-New Braunfels, TX</v>
          </cell>
          <cell r="E4005">
            <v>59684</v>
          </cell>
          <cell r="F4005">
            <v>165</v>
          </cell>
          <cell r="G4005" t="str">
            <v>2nd Q</v>
          </cell>
          <cell r="H4005">
            <v>3.3</v>
          </cell>
        </row>
        <row r="4006">
          <cell r="A4006">
            <v>48029120100</v>
          </cell>
          <cell r="B4006" t="str">
            <v>Census Tract 1201, Bexar County, Texas</v>
          </cell>
          <cell r="C4006" t="str">
            <v>Bexar</v>
          </cell>
          <cell r="D4006" t="str">
            <v>San Antonio-New Braunfels, TX</v>
          </cell>
          <cell r="E4006">
            <v>59665</v>
          </cell>
          <cell r="F4006">
            <v>166</v>
          </cell>
          <cell r="G4006" t="str">
            <v>2nd Q</v>
          </cell>
          <cell r="H4006">
            <v>5.7</v>
          </cell>
        </row>
        <row r="4007">
          <cell r="A4007">
            <v>48091310403</v>
          </cell>
          <cell r="B4007" t="str">
            <v>Census Tract 3104.03, Comal County, Texas</v>
          </cell>
          <cell r="C4007" t="str">
            <v>Comal</v>
          </cell>
          <cell r="D4007" t="str">
            <v>San Antonio-New Braunfels, TX</v>
          </cell>
          <cell r="E4007">
            <v>59323</v>
          </cell>
          <cell r="F4007">
            <v>167</v>
          </cell>
          <cell r="G4007" t="str">
            <v>2nd Q</v>
          </cell>
          <cell r="H4007">
            <v>15.2</v>
          </cell>
        </row>
        <row r="4008">
          <cell r="A4008">
            <v>48187210801</v>
          </cell>
          <cell r="B4008" t="str">
            <v>Census Tract 2108.01, Guadalupe County, Texas</v>
          </cell>
          <cell r="C4008" t="str">
            <v>Guadalupe</v>
          </cell>
          <cell r="D4008" t="str">
            <v>San Antonio-New Braunfels, TX</v>
          </cell>
          <cell r="E4008">
            <v>59141</v>
          </cell>
          <cell r="F4008">
            <v>168</v>
          </cell>
          <cell r="G4008" t="str">
            <v>2nd Q</v>
          </cell>
          <cell r="H4008">
            <v>4.3</v>
          </cell>
        </row>
        <row r="4009">
          <cell r="A4009">
            <v>48029141402</v>
          </cell>
          <cell r="B4009" t="str">
            <v>Census Tract 1414.02, Bexar County, Texas</v>
          </cell>
          <cell r="C4009" t="str">
            <v>Bexar</v>
          </cell>
          <cell r="D4009" t="str">
            <v>San Antonio-New Braunfels, TX</v>
          </cell>
          <cell r="E4009">
            <v>58875</v>
          </cell>
          <cell r="F4009">
            <v>169</v>
          </cell>
          <cell r="G4009" t="str">
            <v>2nd Q</v>
          </cell>
          <cell r="H4009">
            <v>16.9</v>
          </cell>
        </row>
        <row r="4010">
          <cell r="A4010">
            <v>48029121504</v>
          </cell>
          <cell r="B4010" t="str">
            <v>Census Tract 1215.04, Bexar County, Texas</v>
          </cell>
          <cell r="C4010" t="str">
            <v>Bexar</v>
          </cell>
          <cell r="D4010" t="str">
            <v>San Antonio-New Braunfels, TX</v>
          </cell>
          <cell r="E4010">
            <v>58797</v>
          </cell>
          <cell r="F4010">
            <v>170</v>
          </cell>
          <cell r="G4010" t="str">
            <v>2nd Q</v>
          </cell>
          <cell r="H4010">
            <v>13.1</v>
          </cell>
        </row>
        <row r="4011">
          <cell r="A4011">
            <v>48029131615</v>
          </cell>
          <cell r="B4011" t="str">
            <v>Census Tract 1316.15, Bexar County, Texas</v>
          </cell>
          <cell r="C4011" t="str">
            <v>Bexar</v>
          </cell>
          <cell r="D4011" t="str">
            <v>San Antonio-New Braunfels, TX</v>
          </cell>
          <cell r="E4011">
            <v>58551</v>
          </cell>
          <cell r="F4011">
            <v>171</v>
          </cell>
          <cell r="G4011" t="str">
            <v>2nd Q</v>
          </cell>
          <cell r="H4011">
            <v>12.2</v>
          </cell>
        </row>
        <row r="4012">
          <cell r="A4012">
            <v>48493000600</v>
          </cell>
          <cell r="B4012" t="str">
            <v>Census Tract 6, Wilson County, Texas</v>
          </cell>
          <cell r="C4012" t="str">
            <v>Wilson</v>
          </cell>
          <cell r="D4012" t="str">
            <v>San Antonio-New Braunfels, TX</v>
          </cell>
          <cell r="E4012">
            <v>58233</v>
          </cell>
          <cell r="F4012">
            <v>172</v>
          </cell>
          <cell r="G4012" t="str">
            <v>2nd Q</v>
          </cell>
          <cell r="H4012">
            <v>8.2</v>
          </cell>
        </row>
        <row r="4013">
          <cell r="A4013">
            <v>48029181704</v>
          </cell>
          <cell r="B4013" t="str">
            <v>Census Tract 1817.04, Bexar County, Texas</v>
          </cell>
          <cell r="C4013" t="str">
            <v>Bexar</v>
          </cell>
          <cell r="D4013" t="str">
            <v>San Antonio-New Braunfels, TX</v>
          </cell>
          <cell r="E4013">
            <v>58175</v>
          </cell>
          <cell r="F4013">
            <v>173</v>
          </cell>
          <cell r="G4013" t="str">
            <v>2nd Q</v>
          </cell>
          <cell r="H4013">
            <v>12.8</v>
          </cell>
        </row>
        <row r="4014">
          <cell r="A4014">
            <v>48187210504</v>
          </cell>
          <cell r="B4014" t="str">
            <v>Census Tract 2105.04, Guadalupe County, Texas</v>
          </cell>
          <cell r="C4014" t="str">
            <v>Guadalupe</v>
          </cell>
          <cell r="D4014" t="str">
            <v>San Antonio-New Braunfels, TX</v>
          </cell>
          <cell r="E4014">
            <v>57832</v>
          </cell>
          <cell r="F4014">
            <v>174</v>
          </cell>
          <cell r="G4014" t="str">
            <v>2nd Q</v>
          </cell>
          <cell r="H4014">
            <v>9.7</v>
          </cell>
        </row>
        <row r="4015">
          <cell r="A4015">
            <v>48029181731</v>
          </cell>
          <cell r="B4015" t="str">
            <v>Census Tract 1817.31, Bexar County, Texas</v>
          </cell>
          <cell r="C4015" t="str">
            <v>Bexar</v>
          </cell>
          <cell r="D4015" t="str">
            <v>San Antonio-New Braunfels, TX</v>
          </cell>
          <cell r="E4015">
            <v>57733</v>
          </cell>
          <cell r="F4015">
            <v>175</v>
          </cell>
          <cell r="G4015" t="str">
            <v>2nd Q</v>
          </cell>
          <cell r="H4015">
            <v>7.5</v>
          </cell>
        </row>
        <row r="4016">
          <cell r="A4016">
            <v>48029121120</v>
          </cell>
          <cell r="B4016" t="str">
            <v>Census Tract 1211.20, Bexar County, Texas</v>
          </cell>
          <cell r="C4016" t="str">
            <v>Bexar</v>
          </cell>
          <cell r="D4016" t="str">
            <v>San Antonio-New Braunfels, TX</v>
          </cell>
          <cell r="E4016">
            <v>57647</v>
          </cell>
          <cell r="F4016">
            <v>176</v>
          </cell>
          <cell r="G4016" t="str">
            <v>2nd Q</v>
          </cell>
          <cell r="H4016">
            <v>11.8</v>
          </cell>
        </row>
        <row r="4017">
          <cell r="A4017">
            <v>48029121813</v>
          </cell>
          <cell r="B4017" t="str">
            <v>Census Tract 1218.13, Bexar County, Texas</v>
          </cell>
          <cell r="C4017" t="str">
            <v>Bexar</v>
          </cell>
          <cell r="D4017" t="str">
            <v>San Antonio-New Braunfels, TX</v>
          </cell>
          <cell r="E4017">
            <v>57625</v>
          </cell>
          <cell r="F4017">
            <v>177</v>
          </cell>
          <cell r="G4017" t="str">
            <v>2nd Q</v>
          </cell>
          <cell r="H4017">
            <v>14.2</v>
          </cell>
        </row>
        <row r="4018">
          <cell r="A4018">
            <v>48029141600</v>
          </cell>
          <cell r="B4018" t="str">
            <v>Census Tract 1416, Bexar County, Texas</v>
          </cell>
          <cell r="C4018" t="str">
            <v>Bexar</v>
          </cell>
          <cell r="D4018" t="str">
            <v>San Antonio-New Braunfels, TX</v>
          </cell>
          <cell r="E4018">
            <v>57500</v>
          </cell>
          <cell r="F4018">
            <v>178</v>
          </cell>
          <cell r="G4018" t="str">
            <v>2nd Q</v>
          </cell>
          <cell r="H4018">
            <v>10.7</v>
          </cell>
        </row>
        <row r="4019">
          <cell r="A4019">
            <v>48029191201</v>
          </cell>
          <cell r="B4019" t="str">
            <v>Census Tract 1912.01, Bexar County, Texas</v>
          </cell>
          <cell r="C4019" t="str">
            <v>Bexar</v>
          </cell>
          <cell r="D4019" t="str">
            <v>San Antonio-New Braunfels, TX</v>
          </cell>
          <cell r="E4019">
            <v>57417</v>
          </cell>
          <cell r="F4019">
            <v>179</v>
          </cell>
          <cell r="G4019" t="str">
            <v>2nd Q</v>
          </cell>
          <cell r="H4019">
            <v>14.5</v>
          </cell>
        </row>
        <row r="4020">
          <cell r="A4020">
            <v>48029121803</v>
          </cell>
          <cell r="B4020" t="str">
            <v>Census Tract 1218.03, Bexar County, Texas</v>
          </cell>
          <cell r="C4020" t="str">
            <v>Bexar</v>
          </cell>
          <cell r="D4020" t="str">
            <v>San Antonio-New Braunfels, TX</v>
          </cell>
          <cell r="E4020">
            <v>57393</v>
          </cell>
          <cell r="F4020">
            <v>180</v>
          </cell>
          <cell r="G4020" t="str">
            <v>2nd Q</v>
          </cell>
          <cell r="H4020">
            <v>3.7</v>
          </cell>
        </row>
        <row r="4021">
          <cell r="A4021">
            <v>48029121505</v>
          </cell>
          <cell r="B4021" t="str">
            <v>Census Tract 1215.05, Bexar County, Texas</v>
          </cell>
          <cell r="C4021" t="str">
            <v>Bexar</v>
          </cell>
          <cell r="D4021" t="str">
            <v>San Antonio-New Braunfels, TX</v>
          </cell>
          <cell r="E4021">
            <v>57297</v>
          </cell>
          <cell r="F4021">
            <v>181</v>
          </cell>
          <cell r="G4021" t="str">
            <v>2nd Q</v>
          </cell>
          <cell r="H4021">
            <v>9.7</v>
          </cell>
        </row>
        <row r="4022">
          <cell r="A4022">
            <v>48029181100</v>
          </cell>
          <cell r="B4022" t="str">
            <v>Census Tract 1811, Bexar County, Texas</v>
          </cell>
          <cell r="C4022" t="str">
            <v>Bexar</v>
          </cell>
          <cell r="D4022" t="str">
            <v>San Antonio-New Braunfels, TX</v>
          </cell>
          <cell r="E4022">
            <v>57276</v>
          </cell>
          <cell r="F4022">
            <v>182</v>
          </cell>
          <cell r="G4022" t="str">
            <v>2nd Q</v>
          </cell>
          <cell r="H4022">
            <v>8.4</v>
          </cell>
        </row>
        <row r="4023">
          <cell r="A4023">
            <v>48029161801</v>
          </cell>
          <cell r="B4023" t="str">
            <v>Census Tract 1618.01, Bexar County, Texas</v>
          </cell>
          <cell r="C4023" t="str">
            <v>Bexar</v>
          </cell>
          <cell r="D4023" t="str">
            <v>San Antonio-New Braunfels, TX</v>
          </cell>
          <cell r="E4023">
            <v>57194</v>
          </cell>
          <cell r="F4023">
            <v>183</v>
          </cell>
          <cell r="G4023" t="str">
            <v>2nd Q</v>
          </cell>
          <cell r="H4023">
            <v>14.7</v>
          </cell>
        </row>
        <row r="4024">
          <cell r="A4024">
            <v>48029171921</v>
          </cell>
          <cell r="B4024" t="str">
            <v>Census Tract 1719.21, Bexar County, Texas</v>
          </cell>
          <cell r="C4024" t="str">
            <v>Bexar</v>
          </cell>
          <cell r="D4024" t="str">
            <v>San Antonio-New Braunfels, TX</v>
          </cell>
          <cell r="E4024">
            <v>57031</v>
          </cell>
          <cell r="F4024">
            <v>184</v>
          </cell>
          <cell r="G4024" t="str">
            <v>2nd Q</v>
          </cell>
          <cell r="H4024">
            <v>10.8</v>
          </cell>
        </row>
        <row r="4025">
          <cell r="A4025">
            <v>48029121111</v>
          </cell>
          <cell r="B4025" t="str">
            <v>Census Tract 1211.11, Bexar County, Texas</v>
          </cell>
          <cell r="C4025" t="str">
            <v>Bexar</v>
          </cell>
          <cell r="D4025" t="str">
            <v>San Antonio-New Braunfels, TX</v>
          </cell>
          <cell r="E4025">
            <v>56961</v>
          </cell>
          <cell r="F4025">
            <v>185</v>
          </cell>
          <cell r="G4025" t="str">
            <v>2nd Q</v>
          </cell>
          <cell r="H4025">
            <v>11.6</v>
          </cell>
        </row>
        <row r="4026">
          <cell r="A4026">
            <v>48029192100</v>
          </cell>
          <cell r="B4026" t="str">
            <v>Census Tract 1921, Bexar County, Texas</v>
          </cell>
          <cell r="C4026" t="str">
            <v>Bexar</v>
          </cell>
          <cell r="D4026" t="str">
            <v>San Antonio-New Braunfels, TX</v>
          </cell>
          <cell r="E4026">
            <v>56953</v>
          </cell>
          <cell r="F4026">
            <v>186</v>
          </cell>
          <cell r="G4026" t="str">
            <v>2nd Q</v>
          </cell>
          <cell r="H4026">
            <v>14</v>
          </cell>
        </row>
        <row r="4027">
          <cell r="A4027">
            <v>48029141700</v>
          </cell>
          <cell r="B4027" t="str">
            <v>Census Tract 1417, Bexar County, Texas</v>
          </cell>
          <cell r="C4027" t="str">
            <v>Bexar</v>
          </cell>
          <cell r="D4027" t="str">
            <v>San Antonio-New Braunfels, TX</v>
          </cell>
          <cell r="E4027">
            <v>56864</v>
          </cell>
          <cell r="F4027">
            <v>187</v>
          </cell>
          <cell r="G4027" t="str">
            <v>2nd Q</v>
          </cell>
          <cell r="H4027">
            <v>16.9</v>
          </cell>
        </row>
        <row r="4028">
          <cell r="A4028">
            <v>48187210608</v>
          </cell>
          <cell r="B4028" t="str">
            <v>Census Tract 2106.08, Guadalupe County, Texas</v>
          </cell>
          <cell r="C4028" t="str">
            <v>Guadalupe</v>
          </cell>
          <cell r="D4028" t="str">
            <v>San Antonio-New Braunfels, TX</v>
          </cell>
          <cell r="E4028">
            <v>56806</v>
          </cell>
          <cell r="F4028">
            <v>188</v>
          </cell>
          <cell r="G4028" t="str">
            <v>2nd Q</v>
          </cell>
          <cell r="H4028">
            <v>12.8</v>
          </cell>
        </row>
        <row r="4029">
          <cell r="A4029">
            <v>48029121119</v>
          </cell>
          <cell r="B4029" t="str">
            <v>Census Tract 1211.19, Bexar County, Texas</v>
          </cell>
          <cell r="C4029" t="str">
            <v>Bexar</v>
          </cell>
          <cell r="D4029" t="str">
            <v>San Antonio-New Braunfels, TX</v>
          </cell>
          <cell r="E4029">
            <v>56694</v>
          </cell>
          <cell r="F4029">
            <v>189</v>
          </cell>
          <cell r="G4029" t="str">
            <v>2nd Q</v>
          </cell>
          <cell r="H4029">
            <v>9.2</v>
          </cell>
        </row>
        <row r="4030">
          <cell r="A4030">
            <v>48029131601</v>
          </cell>
          <cell r="B4030" t="str">
            <v>Census Tract 1316.01, Bexar County, Texas</v>
          </cell>
          <cell r="C4030" t="str">
            <v>Bexar</v>
          </cell>
          <cell r="D4030" t="str">
            <v>San Antonio-New Braunfels, TX</v>
          </cell>
          <cell r="E4030">
            <v>56510</v>
          </cell>
          <cell r="F4030">
            <v>190</v>
          </cell>
          <cell r="G4030" t="str">
            <v>2nd Q</v>
          </cell>
          <cell r="H4030">
            <v>30.6</v>
          </cell>
        </row>
        <row r="4031">
          <cell r="A4031">
            <v>48029171919</v>
          </cell>
          <cell r="B4031" t="str">
            <v>Census Tract 1719.19, Bexar County, Texas</v>
          </cell>
          <cell r="C4031" t="str">
            <v>Bexar</v>
          </cell>
          <cell r="D4031" t="str">
            <v>San Antonio-New Braunfels, TX</v>
          </cell>
          <cell r="E4031">
            <v>55744</v>
          </cell>
          <cell r="F4031">
            <v>191</v>
          </cell>
          <cell r="G4031" t="str">
            <v>2nd Q</v>
          </cell>
          <cell r="H4031">
            <v>19.1</v>
          </cell>
        </row>
        <row r="4032">
          <cell r="A4032">
            <v>48493000102</v>
          </cell>
          <cell r="B4032" t="str">
            <v>Census Tract 1.02, Wilson County, Texas</v>
          </cell>
          <cell r="C4032" t="str">
            <v>Wilson</v>
          </cell>
          <cell r="D4032" t="str">
            <v>San Antonio-New Braunfels, TX</v>
          </cell>
          <cell r="E4032">
            <v>55507</v>
          </cell>
          <cell r="F4032">
            <v>192</v>
          </cell>
          <cell r="G4032" t="str">
            <v>2nd Q</v>
          </cell>
          <cell r="H4032">
            <v>10.6</v>
          </cell>
        </row>
        <row r="4033">
          <cell r="A4033">
            <v>48187210901</v>
          </cell>
          <cell r="B4033" t="str">
            <v>Census Tract 2109.01, Guadalupe County, Texas</v>
          </cell>
          <cell r="C4033" t="str">
            <v>Guadalupe</v>
          </cell>
          <cell r="D4033" t="str">
            <v>San Antonio-New Braunfels, TX</v>
          </cell>
          <cell r="E4033">
            <v>55141</v>
          </cell>
          <cell r="F4033">
            <v>193</v>
          </cell>
          <cell r="G4033" t="str">
            <v>2nd Q</v>
          </cell>
          <cell r="H4033">
            <v>13.6</v>
          </cell>
        </row>
        <row r="4034">
          <cell r="A4034">
            <v>48187210804</v>
          </cell>
          <cell r="B4034" t="str">
            <v>Census Tract 2108.04, Guadalupe County, Texas</v>
          </cell>
          <cell r="C4034" t="str">
            <v>Guadalupe</v>
          </cell>
          <cell r="D4034" t="str">
            <v>San Antonio-New Braunfels, TX</v>
          </cell>
          <cell r="E4034">
            <v>55048</v>
          </cell>
          <cell r="F4034">
            <v>194</v>
          </cell>
          <cell r="G4034" t="str">
            <v>2nd Q</v>
          </cell>
          <cell r="H4034">
            <v>9.5</v>
          </cell>
        </row>
        <row r="4035">
          <cell r="A4035">
            <v>48029980100</v>
          </cell>
          <cell r="B4035" t="str">
            <v>Census Tract 9801, Bexar County, Texas</v>
          </cell>
          <cell r="C4035" t="str">
            <v>Bexar</v>
          </cell>
          <cell r="D4035" t="str">
            <v>San Antonio-New Braunfels, TX</v>
          </cell>
          <cell r="E4035">
            <v>54821</v>
          </cell>
          <cell r="F4035">
            <v>195</v>
          </cell>
          <cell r="G4035" t="str">
            <v>2nd Q</v>
          </cell>
          <cell r="H4035">
            <v>0</v>
          </cell>
        </row>
        <row r="4036">
          <cell r="A4036">
            <v>48091310200</v>
          </cell>
          <cell r="B4036" t="str">
            <v>Census Tract 3102, Comal County, Texas</v>
          </cell>
          <cell r="C4036" t="str">
            <v>Comal</v>
          </cell>
          <cell r="D4036" t="str">
            <v>San Antonio-New Braunfels, TX</v>
          </cell>
          <cell r="E4036">
            <v>54487</v>
          </cell>
          <cell r="F4036">
            <v>196</v>
          </cell>
          <cell r="G4036" t="str">
            <v>2nd Q</v>
          </cell>
          <cell r="H4036">
            <v>11.2</v>
          </cell>
        </row>
        <row r="4037">
          <cell r="A4037">
            <v>48029171923</v>
          </cell>
          <cell r="B4037" t="str">
            <v>Census Tract 1719.23, Bexar County, Texas</v>
          </cell>
          <cell r="C4037" t="str">
            <v>Bexar</v>
          </cell>
          <cell r="D4037" t="str">
            <v>San Antonio-New Braunfels, TX</v>
          </cell>
          <cell r="E4037">
            <v>54468</v>
          </cell>
          <cell r="F4037">
            <v>197</v>
          </cell>
          <cell r="G4037" t="str">
            <v>2nd Q</v>
          </cell>
          <cell r="H4037">
            <v>3.3</v>
          </cell>
        </row>
        <row r="4038">
          <cell r="A4038">
            <v>48029121112</v>
          </cell>
          <cell r="B4038" t="str">
            <v>Census Tract 1211.12, Bexar County, Texas</v>
          </cell>
          <cell r="C4038" t="str">
            <v>Bexar</v>
          </cell>
          <cell r="D4038" t="str">
            <v>San Antonio-New Braunfels, TX</v>
          </cell>
          <cell r="E4038">
            <v>54443</v>
          </cell>
          <cell r="F4038">
            <v>198</v>
          </cell>
          <cell r="G4038" t="str">
            <v>2nd Q</v>
          </cell>
          <cell r="H4038">
            <v>6.9</v>
          </cell>
        </row>
        <row r="4039">
          <cell r="A4039">
            <v>48029120600</v>
          </cell>
          <cell r="B4039" t="str">
            <v>Census Tract 1206, Bexar County, Texas</v>
          </cell>
          <cell r="C4039" t="str">
            <v>Bexar</v>
          </cell>
          <cell r="D4039" t="str">
            <v>San Antonio-New Braunfels, TX</v>
          </cell>
          <cell r="E4039">
            <v>54414</v>
          </cell>
          <cell r="F4039">
            <v>199</v>
          </cell>
          <cell r="G4039" t="str">
            <v>2nd Q</v>
          </cell>
          <cell r="H4039">
            <v>12.8</v>
          </cell>
        </row>
        <row r="4040">
          <cell r="A4040">
            <v>48029121206</v>
          </cell>
          <cell r="B4040" t="str">
            <v>Census Tract 1212.06, Bexar County, Texas</v>
          </cell>
          <cell r="C4040" t="str">
            <v>Bexar</v>
          </cell>
          <cell r="D4040" t="str">
            <v>San Antonio-New Braunfels, TX</v>
          </cell>
          <cell r="E4040">
            <v>54397</v>
          </cell>
          <cell r="F4040">
            <v>200</v>
          </cell>
          <cell r="G4040" t="str">
            <v>2nd Q</v>
          </cell>
          <cell r="H4040">
            <v>12.3</v>
          </cell>
        </row>
        <row r="4041">
          <cell r="A4041">
            <v>48029181814</v>
          </cell>
          <cell r="B4041" t="str">
            <v>Census Tract 1818.14, Bexar County, Texas</v>
          </cell>
          <cell r="C4041" t="str">
            <v>Bexar</v>
          </cell>
          <cell r="D4041" t="str">
            <v>San Antonio-New Braunfels, TX</v>
          </cell>
          <cell r="E4041">
            <v>54357</v>
          </cell>
          <cell r="F4041">
            <v>201</v>
          </cell>
          <cell r="G4041" t="str">
            <v>2nd Q</v>
          </cell>
          <cell r="H4041">
            <v>18.7</v>
          </cell>
        </row>
        <row r="4042">
          <cell r="A4042">
            <v>48029181727</v>
          </cell>
          <cell r="B4042" t="str">
            <v>Census Tract 1817.27, Bexar County, Texas</v>
          </cell>
          <cell r="C4042" t="str">
            <v>Bexar</v>
          </cell>
          <cell r="D4042" t="str">
            <v>San Antonio-New Braunfels, TX</v>
          </cell>
          <cell r="E4042">
            <v>54219</v>
          </cell>
          <cell r="F4042">
            <v>202</v>
          </cell>
          <cell r="G4042" t="str">
            <v>2nd Q</v>
          </cell>
          <cell r="H4042">
            <v>17.6</v>
          </cell>
        </row>
        <row r="4043">
          <cell r="A4043">
            <v>48029181301</v>
          </cell>
          <cell r="B4043" t="str">
            <v>Census Tract 1813.01, Bexar County, Texas</v>
          </cell>
          <cell r="C4043" t="str">
            <v>Bexar</v>
          </cell>
          <cell r="D4043" t="str">
            <v>San Antonio-New Braunfels, TX</v>
          </cell>
          <cell r="E4043">
            <v>54167</v>
          </cell>
          <cell r="F4043">
            <v>203</v>
          </cell>
          <cell r="G4043" t="str">
            <v>2nd Q</v>
          </cell>
          <cell r="H4043">
            <v>8</v>
          </cell>
        </row>
        <row r="4044">
          <cell r="A4044">
            <v>48325000300</v>
          </cell>
          <cell r="B4044" t="str">
            <v>Census Tract 3, Medina County, Texas</v>
          </cell>
          <cell r="C4044" t="str">
            <v>Medina</v>
          </cell>
          <cell r="D4044" t="str">
            <v>San Antonio-New Braunfels, TX</v>
          </cell>
          <cell r="E4044">
            <v>53611</v>
          </cell>
          <cell r="F4044">
            <v>204</v>
          </cell>
          <cell r="G4044" t="str">
            <v>2nd Q</v>
          </cell>
          <cell r="H4044">
            <v>21.2</v>
          </cell>
        </row>
        <row r="4045">
          <cell r="A4045">
            <v>48029120902</v>
          </cell>
          <cell r="B4045" t="str">
            <v>Census Tract 1209.02, Bexar County, Texas</v>
          </cell>
          <cell r="C4045" t="str">
            <v>Bexar</v>
          </cell>
          <cell r="D4045" t="str">
            <v>San Antonio-New Braunfels, TX</v>
          </cell>
          <cell r="E4045">
            <v>53583</v>
          </cell>
          <cell r="F4045">
            <v>205</v>
          </cell>
          <cell r="G4045" t="str">
            <v>2nd Q</v>
          </cell>
          <cell r="H4045">
            <v>11.3</v>
          </cell>
        </row>
        <row r="4046">
          <cell r="A4046">
            <v>48029131504</v>
          </cell>
          <cell r="B4046" t="str">
            <v>Census Tract 1315.04, Bexar County, Texas</v>
          </cell>
          <cell r="C4046" t="str">
            <v>Bexar</v>
          </cell>
          <cell r="D4046" t="str">
            <v>San Antonio-New Braunfels, TX</v>
          </cell>
          <cell r="E4046">
            <v>53477</v>
          </cell>
          <cell r="F4046">
            <v>206</v>
          </cell>
          <cell r="G4046" t="str">
            <v>2nd Q</v>
          </cell>
          <cell r="H4046">
            <v>12.2</v>
          </cell>
        </row>
        <row r="4047">
          <cell r="A4047">
            <v>48029161902</v>
          </cell>
          <cell r="B4047" t="str">
            <v>Census Tract 1619.02, Bexar County, Texas</v>
          </cell>
          <cell r="C4047" t="str">
            <v>Bexar</v>
          </cell>
          <cell r="D4047" t="str">
            <v>San Antonio-New Braunfels, TX</v>
          </cell>
          <cell r="E4047">
            <v>53301</v>
          </cell>
          <cell r="F4047">
            <v>207</v>
          </cell>
          <cell r="G4047" t="str">
            <v>2nd Q</v>
          </cell>
          <cell r="H4047">
            <v>12.7</v>
          </cell>
        </row>
        <row r="4048">
          <cell r="A4048">
            <v>48029121108</v>
          </cell>
          <cell r="B4048" t="str">
            <v>Census Tract 1211.08, Bexar County, Texas</v>
          </cell>
          <cell r="C4048" t="str">
            <v>Bexar</v>
          </cell>
          <cell r="D4048" t="str">
            <v>San Antonio-New Braunfels, TX</v>
          </cell>
          <cell r="E4048">
            <v>52980</v>
          </cell>
          <cell r="F4048">
            <v>208</v>
          </cell>
          <cell r="G4048" t="str">
            <v>2nd Q</v>
          </cell>
          <cell r="H4048">
            <v>11.2</v>
          </cell>
        </row>
        <row r="4049">
          <cell r="A4049">
            <v>48259970301</v>
          </cell>
          <cell r="B4049" t="str">
            <v>Census Tract 9703.01, Kendall County, Texas</v>
          </cell>
          <cell r="C4049" t="str">
            <v>Kendall</v>
          </cell>
          <cell r="D4049" t="str">
            <v>San Antonio-New Braunfels, TX</v>
          </cell>
          <cell r="E4049">
            <v>52941</v>
          </cell>
          <cell r="F4049">
            <v>209</v>
          </cell>
          <cell r="G4049" t="str">
            <v>2nd Q</v>
          </cell>
          <cell r="H4049">
            <v>7.3</v>
          </cell>
        </row>
        <row r="4050">
          <cell r="A4050">
            <v>48187210400</v>
          </cell>
          <cell r="B4050" t="str">
            <v>Census Tract 2104, Guadalupe County, Texas</v>
          </cell>
          <cell r="C4050" t="str">
            <v>Guadalupe</v>
          </cell>
          <cell r="D4050" t="str">
            <v>San Antonio-New Braunfels, TX</v>
          </cell>
          <cell r="E4050">
            <v>52822</v>
          </cell>
          <cell r="F4050">
            <v>210</v>
          </cell>
          <cell r="G4050" t="str">
            <v>2nd Q</v>
          </cell>
          <cell r="H4050">
            <v>11.7</v>
          </cell>
        </row>
        <row r="4051">
          <cell r="A4051">
            <v>48029191202</v>
          </cell>
          <cell r="B4051" t="str">
            <v>Census Tract 1912.02, Bexar County, Texas</v>
          </cell>
          <cell r="C4051" t="str">
            <v>Bexar</v>
          </cell>
          <cell r="D4051" t="str">
            <v>San Antonio-New Braunfels, TX</v>
          </cell>
          <cell r="E4051">
            <v>52660</v>
          </cell>
          <cell r="F4051">
            <v>211</v>
          </cell>
          <cell r="G4051" t="str">
            <v>2nd Q</v>
          </cell>
          <cell r="H4051">
            <v>12.4</v>
          </cell>
        </row>
        <row r="4052">
          <cell r="A4052">
            <v>48029181730</v>
          </cell>
          <cell r="B4052" t="str">
            <v>Census Tract 1817.30, Bexar County, Texas</v>
          </cell>
          <cell r="C4052" t="str">
            <v>Bexar</v>
          </cell>
          <cell r="D4052" t="str">
            <v>San Antonio-New Braunfels, TX</v>
          </cell>
          <cell r="E4052">
            <v>52500</v>
          </cell>
          <cell r="F4052">
            <v>212</v>
          </cell>
          <cell r="G4052" t="str">
            <v>2nd Q</v>
          </cell>
          <cell r="H4052">
            <v>4.4</v>
          </cell>
        </row>
        <row r="4053">
          <cell r="A4053">
            <v>48029190902</v>
          </cell>
          <cell r="B4053" t="str">
            <v>Census Tract 1909.02, Bexar County, Texas</v>
          </cell>
          <cell r="C4053" t="str">
            <v>Bexar</v>
          </cell>
          <cell r="D4053" t="str">
            <v>San Antonio-New Braunfels, TX</v>
          </cell>
          <cell r="E4053">
            <v>51993</v>
          </cell>
          <cell r="F4053">
            <v>213</v>
          </cell>
          <cell r="G4053" t="str">
            <v>2nd Q</v>
          </cell>
          <cell r="H4053">
            <v>10.8</v>
          </cell>
        </row>
        <row r="4054">
          <cell r="A4054">
            <v>48029181715</v>
          </cell>
          <cell r="B4054" t="str">
            <v>Census Tract 1817.15, Bexar County, Texas</v>
          </cell>
          <cell r="C4054" t="str">
            <v>Bexar</v>
          </cell>
          <cell r="D4054" t="str">
            <v>San Antonio-New Braunfels, TX</v>
          </cell>
          <cell r="E4054">
            <v>51875</v>
          </cell>
          <cell r="F4054">
            <v>214</v>
          </cell>
          <cell r="G4054" t="str">
            <v>2nd Q</v>
          </cell>
          <cell r="H4054">
            <v>13.4</v>
          </cell>
        </row>
        <row r="4055">
          <cell r="A4055">
            <v>48187210606</v>
          </cell>
          <cell r="B4055" t="str">
            <v>Census Tract 2106.06, Guadalupe County, Texas</v>
          </cell>
          <cell r="C4055" t="str">
            <v>Guadalupe</v>
          </cell>
          <cell r="D4055" t="str">
            <v>San Antonio-New Braunfels, TX</v>
          </cell>
          <cell r="E4055">
            <v>51799</v>
          </cell>
          <cell r="F4055">
            <v>215</v>
          </cell>
          <cell r="G4055" t="str">
            <v>2nd Q</v>
          </cell>
          <cell r="H4055">
            <v>10.9</v>
          </cell>
        </row>
        <row r="4056">
          <cell r="A4056">
            <v>48029131608</v>
          </cell>
          <cell r="B4056" t="str">
            <v>Census Tract 1316.08, Bexar County, Texas</v>
          </cell>
          <cell r="C4056" t="str">
            <v>Bexar</v>
          </cell>
          <cell r="D4056" t="str">
            <v>San Antonio-New Braunfels, TX</v>
          </cell>
          <cell r="E4056">
            <v>51422</v>
          </cell>
          <cell r="F4056">
            <v>216</v>
          </cell>
          <cell r="G4056" t="str">
            <v>2nd Q</v>
          </cell>
          <cell r="H4056">
            <v>13.7</v>
          </cell>
        </row>
        <row r="4057">
          <cell r="A4057">
            <v>48187210603</v>
          </cell>
          <cell r="B4057" t="str">
            <v>Census Tract 2106.03, Guadalupe County, Texas</v>
          </cell>
          <cell r="C4057" t="str">
            <v>Guadalupe</v>
          </cell>
          <cell r="D4057" t="str">
            <v>San Antonio-New Braunfels, TX</v>
          </cell>
          <cell r="E4057">
            <v>51360</v>
          </cell>
          <cell r="F4057">
            <v>217</v>
          </cell>
          <cell r="G4057" t="str">
            <v>2nd Q</v>
          </cell>
          <cell r="H4057">
            <v>7.4</v>
          </cell>
        </row>
        <row r="4058">
          <cell r="A4058">
            <v>48029121402</v>
          </cell>
          <cell r="B4058" t="str">
            <v>Census Tract 1214.02, Bexar County, Texas</v>
          </cell>
          <cell r="C4058" t="str">
            <v>Bexar</v>
          </cell>
          <cell r="D4058" t="str">
            <v>San Antonio-New Braunfels, TX</v>
          </cell>
          <cell r="E4058">
            <v>50995</v>
          </cell>
          <cell r="F4058">
            <v>218</v>
          </cell>
          <cell r="G4058" t="str">
            <v>2nd Q</v>
          </cell>
          <cell r="H4058">
            <v>12.8</v>
          </cell>
        </row>
        <row r="4059">
          <cell r="A4059">
            <v>48029121606</v>
          </cell>
          <cell r="B4059" t="str">
            <v>Census Tract 1216.06, Bexar County, Texas</v>
          </cell>
          <cell r="C4059" t="str">
            <v>Bexar</v>
          </cell>
          <cell r="D4059" t="str">
            <v>San Antonio-New Braunfels, TX</v>
          </cell>
          <cell r="E4059">
            <v>50994</v>
          </cell>
          <cell r="F4059">
            <v>219</v>
          </cell>
          <cell r="G4059" t="str">
            <v>2nd Q</v>
          </cell>
          <cell r="H4059">
            <v>19.5</v>
          </cell>
        </row>
        <row r="4060">
          <cell r="A4060">
            <v>48029141404</v>
          </cell>
          <cell r="B4060" t="str">
            <v>Census Tract 1414.04, Bexar County, Texas</v>
          </cell>
          <cell r="C4060" t="str">
            <v>Bexar</v>
          </cell>
          <cell r="D4060" t="str">
            <v>San Antonio-New Braunfels, TX</v>
          </cell>
          <cell r="E4060">
            <v>50938</v>
          </cell>
          <cell r="F4060">
            <v>220</v>
          </cell>
          <cell r="G4060" t="str">
            <v>2nd Q</v>
          </cell>
          <cell r="H4060">
            <v>15.5</v>
          </cell>
        </row>
        <row r="4061">
          <cell r="A4061">
            <v>48091310404</v>
          </cell>
          <cell r="B4061" t="str">
            <v>Census Tract 3104.04, Comal County, Texas</v>
          </cell>
          <cell r="C4061" t="str">
            <v>Comal</v>
          </cell>
          <cell r="D4061" t="str">
            <v>San Antonio-New Braunfels, TX</v>
          </cell>
          <cell r="E4061">
            <v>50515</v>
          </cell>
          <cell r="F4061">
            <v>221</v>
          </cell>
          <cell r="G4061" t="str">
            <v>2nd Q</v>
          </cell>
          <cell r="H4061">
            <v>15.1</v>
          </cell>
        </row>
        <row r="4062">
          <cell r="A4062">
            <v>48029191411</v>
          </cell>
          <cell r="B4062" t="str">
            <v>Census Tract 1914.11, Bexar County, Texas</v>
          </cell>
          <cell r="C4062" t="str">
            <v>Bexar</v>
          </cell>
          <cell r="D4062" t="str">
            <v>San Antonio-New Braunfels, TX</v>
          </cell>
          <cell r="E4062">
            <v>50441</v>
          </cell>
          <cell r="F4062">
            <v>222</v>
          </cell>
          <cell r="G4062" t="str">
            <v>2nd Q</v>
          </cell>
          <cell r="H4062">
            <v>8.3</v>
          </cell>
        </row>
        <row r="4063">
          <cell r="A4063">
            <v>48019000101</v>
          </cell>
          <cell r="B4063" t="str">
            <v>Census Tract 1.01, Bandera County, Texas</v>
          </cell>
          <cell r="C4063" t="str">
            <v>Bandera</v>
          </cell>
          <cell r="D4063" t="str">
            <v>San Antonio-New Braunfels, TX</v>
          </cell>
          <cell r="E4063">
            <v>50362</v>
          </cell>
          <cell r="F4063">
            <v>223</v>
          </cell>
          <cell r="G4063" t="str">
            <v>2nd Q</v>
          </cell>
          <cell r="H4063">
            <v>10</v>
          </cell>
        </row>
        <row r="4064">
          <cell r="A4064">
            <v>48029131503</v>
          </cell>
          <cell r="B4064" t="str">
            <v>Census Tract 1315.03, Bexar County, Texas</v>
          </cell>
          <cell r="C4064" t="str">
            <v>Bexar</v>
          </cell>
          <cell r="D4064" t="str">
            <v>San Antonio-New Braunfels, TX</v>
          </cell>
          <cell r="E4064">
            <v>50337</v>
          </cell>
          <cell r="F4064">
            <v>224</v>
          </cell>
          <cell r="G4064" t="str">
            <v>2nd Q</v>
          </cell>
          <cell r="H4064">
            <v>20.7</v>
          </cell>
        </row>
        <row r="4065">
          <cell r="A4065">
            <v>48029161901</v>
          </cell>
          <cell r="B4065" t="str">
            <v>Census Tract 1619.01, Bexar County, Texas</v>
          </cell>
          <cell r="C4065" t="str">
            <v>Bexar</v>
          </cell>
          <cell r="D4065" t="str">
            <v>San Antonio-New Braunfels, TX</v>
          </cell>
          <cell r="E4065">
            <v>50278</v>
          </cell>
          <cell r="F4065">
            <v>225</v>
          </cell>
          <cell r="G4065" t="str">
            <v>2nd Q</v>
          </cell>
          <cell r="H4065">
            <v>3.1</v>
          </cell>
        </row>
        <row r="4066">
          <cell r="A4066">
            <v>48325000200</v>
          </cell>
          <cell r="B4066" t="str">
            <v>Census Tract 2, Medina County, Texas</v>
          </cell>
          <cell r="C4066" t="str">
            <v>Medina</v>
          </cell>
          <cell r="D4066" t="str">
            <v>San Antonio-New Braunfels, TX</v>
          </cell>
          <cell r="E4066">
            <v>50208</v>
          </cell>
          <cell r="F4066">
            <v>226</v>
          </cell>
          <cell r="G4066" t="str">
            <v>2nd Q</v>
          </cell>
          <cell r="H4066">
            <v>12.4</v>
          </cell>
        </row>
        <row r="4067">
          <cell r="A4067">
            <v>48259970500</v>
          </cell>
          <cell r="B4067" t="str">
            <v>Census Tract 9705, Kendall County, Texas</v>
          </cell>
          <cell r="C4067" t="str">
            <v>Kendall</v>
          </cell>
          <cell r="D4067" t="str">
            <v>San Antonio-New Braunfels, TX</v>
          </cell>
          <cell r="E4067">
            <v>49516</v>
          </cell>
          <cell r="F4067">
            <v>227</v>
          </cell>
          <cell r="G4067" t="str">
            <v>2nd Q</v>
          </cell>
          <cell r="H4067">
            <v>14.8</v>
          </cell>
        </row>
        <row r="4068">
          <cell r="A4068">
            <v>48019000200</v>
          </cell>
          <cell r="B4068" t="str">
            <v>Census Tract 2, Bandera County, Texas</v>
          </cell>
          <cell r="C4068" t="str">
            <v>Bandera</v>
          </cell>
          <cell r="D4068" t="str">
            <v>San Antonio-New Braunfels, TX</v>
          </cell>
          <cell r="E4068">
            <v>49432</v>
          </cell>
          <cell r="F4068">
            <v>228</v>
          </cell>
          <cell r="G4068" t="str">
            <v>2nd Q</v>
          </cell>
          <cell r="H4068">
            <v>20.2</v>
          </cell>
        </row>
        <row r="4069">
          <cell r="A4069">
            <v>48029180503</v>
          </cell>
          <cell r="B4069" t="str">
            <v>Census Tract 1805.03, Bexar County, Texas</v>
          </cell>
          <cell r="C4069" t="str">
            <v>Bexar</v>
          </cell>
          <cell r="D4069" t="str">
            <v>San Antonio-New Braunfels, TX</v>
          </cell>
          <cell r="E4069">
            <v>49375</v>
          </cell>
          <cell r="F4069">
            <v>229</v>
          </cell>
          <cell r="G4069" t="str">
            <v>3rd Q</v>
          </cell>
          <cell r="H4069">
            <v>13.1</v>
          </cell>
        </row>
        <row r="4070">
          <cell r="A4070">
            <v>48091310100</v>
          </cell>
          <cell r="B4070" t="str">
            <v>Census Tract 3101, Comal County, Texas</v>
          </cell>
          <cell r="C4070" t="str">
            <v>Comal</v>
          </cell>
          <cell r="D4070" t="str">
            <v>San Antonio-New Braunfels, TX</v>
          </cell>
          <cell r="E4070">
            <v>49318</v>
          </cell>
          <cell r="F4070">
            <v>230</v>
          </cell>
          <cell r="G4070" t="str">
            <v>3rd Q</v>
          </cell>
          <cell r="H4070">
            <v>14.2</v>
          </cell>
        </row>
        <row r="4071">
          <cell r="A4071">
            <v>48029181716</v>
          </cell>
          <cell r="B4071" t="str">
            <v>Census Tract 1817.16, Bexar County, Texas</v>
          </cell>
          <cell r="C4071" t="str">
            <v>Bexar</v>
          </cell>
          <cell r="D4071" t="str">
            <v>San Antonio-New Braunfels, TX</v>
          </cell>
          <cell r="E4071">
            <v>49260</v>
          </cell>
          <cell r="F4071">
            <v>231</v>
          </cell>
          <cell r="G4071" t="str">
            <v>3rd Q</v>
          </cell>
          <cell r="H4071">
            <v>11</v>
          </cell>
        </row>
        <row r="4072">
          <cell r="A4072">
            <v>48013960202</v>
          </cell>
          <cell r="B4072" t="str">
            <v>Census Tract 9602.02, Atascosa County, Texas</v>
          </cell>
          <cell r="C4072" t="str">
            <v>Atascosa</v>
          </cell>
          <cell r="D4072" t="str">
            <v>San Antonio-New Braunfels, TX</v>
          </cell>
          <cell r="E4072">
            <v>48938</v>
          </cell>
          <cell r="F4072">
            <v>232</v>
          </cell>
          <cell r="G4072" t="str">
            <v>3rd Q</v>
          </cell>
          <cell r="H4072">
            <v>17.9</v>
          </cell>
        </row>
        <row r="4073">
          <cell r="A4073">
            <v>48325000402</v>
          </cell>
          <cell r="B4073" t="str">
            <v>Census Tract 4.02, Medina County, Texas</v>
          </cell>
          <cell r="C4073" t="str">
            <v>Medina</v>
          </cell>
          <cell r="D4073" t="str">
            <v>San Antonio-New Braunfels, TX</v>
          </cell>
          <cell r="E4073">
            <v>48929</v>
          </cell>
          <cell r="F4073">
            <v>233</v>
          </cell>
          <cell r="G4073" t="str">
            <v>3rd Q</v>
          </cell>
          <cell r="H4073">
            <v>26.6</v>
          </cell>
        </row>
        <row r="4074">
          <cell r="A4074">
            <v>48029181818</v>
          </cell>
          <cell r="B4074" t="str">
            <v>Census Tract 1818.18, Bexar County, Texas</v>
          </cell>
          <cell r="C4074" t="str">
            <v>Bexar</v>
          </cell>
          <cell r="D4074" t="str">
            <v>San Antonio-New Braunfels, TX</v>
          </cell>
          <cell r="E4074">
            <v>48910</v>
          </cell>
          <cell r="F4074">
            <v>234</v>
          </cell>
          <cell r="G4074" t="str">
            <v>3rd Q</v>
          </cell>
          <cell r="H4074">
            <v>14.2</v>
          </cell>
        </row>
        <row r="4075">
          <cell r="A4075">
            <v>48187210505</v>
          </cell>
          <cell r="B4075" t="str">
            <v>Census Tract 2105.05, Guadalupe County, Texas</v>
          </cell>
          <cell r="C4075" t="str">
            <v>Guadalupe</v>
          </cell>
          <cell r="D4075" t="str">
            <v>San Antonio-New Braunfels, TX</v>
          </cell>
          <cell r="E4075">
            <v>48841</v>
          </cell>
          <cell r="F4075">
            <v>235</v>
          </cell>
          <cell r="G4075" t="str">
            <v>3rd Q</v>
          </cell>
          <cell r="H4075">
            <v>16.5</v>
          </cell>
        </row>
        <row r="4076">
          <cell r="A4076">
            <v>48013960600</v>
          </cell>
          <cell r="B4076" t="str">
            <v>Census Tract 9606, Atascosa County, Texas</v>
          </cell>
          <cell r="C4076" t="str">
            <v>Atascosa</v>
          </cell>
          <cell r="D4076" t="str">
            <v>San Antonio-New Braunfels, TX</v>
          </cell>
          <cell r="E4076">
            <v>48735</v>
          </cell>
          <cell r="F4076">
            <v>236</v>
          </cell>
          <cell r="G4076" t="str">
            <v>3rd Q</v>
          </cell>
          <cell r="H4076">
            <v>10</v>
          </cell>
        </row>
        <row r="4077">
          <cell r="A4077">
            <v>48029181503</v>
          </cell>
          <cell r="B4077" t="str">
            <v>Census Tract 1815.03, Bexar County, Texas</v>
          </cell>
          <cell r="C4077" t="str">
            <v>Bexar</v>
          </cell>
          <cell r="D4077" t="str">
            <v>San Antonio-New Braunfels, TX</v>
          </cell>
          <cell r="E4077">
            <v>48660</v>
          </cell>
          <cell r="F4077">
            <v>237</v>
          </cell>
          <cell r="G4077" t="str">
            <v>3rd Q</v>
          </cell>
          <cell r="H4077">
            <v>20.4</v>
          </cell>
        </row>
        <row r="4078">
          <cell r="A4078">
            <v>48029180901</v>
          </cell>
          <cell r="B4078" t="str">
            <v>Census Tract 1809.01, Bexar County, Texas</v>
          </cell>
          <cell r="C4078" t="str">
            <v>Bexar</v>
          </cell>
          <cell r="D4078" t="str">
            <v>San Antonio-New Braunfels, TX</v>
          </cell>
          <cell r="E4078">
            <v>48563</v>
          </cell>
          <cell r="F4078">
            <v>238</v>
          </cell>
          <cell r="G4078" t="str">
            <v>3rd Q</v>
          </cell>
          <cell r="H4078">
            <v>18.8</v>
          </cell>
        </row>
        <row r="4079">
          <cell r="A4079">
            <v>48029131402</v>
          </cell>
          <cell r="B4079" t="str">
            <v>Census Tract 1314.02, Bexar County, Texas</v>
          </cell>
          <cell r="C4079" t="str">
            <v>Bexar</v>
          </cell>
          <cell r="D4079" t="str">
            <v>San Antonio-New Braunfels, TX</v>
          </cell>
          <cell r="E4079">
            <v>48322</v>
          </cell>
          <cell r="F4079">
            <v>239</v>
          </cell>
          <cell r="G4079" t="str">
            <v>3rd Q</v>
          </cell>
          <cell r="H4079">
            <v>18.5</v>
          </cell>
        </row>
        <row r="4080">
          <cell r="A4080">
            <v>48029181705</v>
          </cell>
          <cell r="B4080" t="str">
            <v>Census Tract 1817.05, Bexar County, Texas</v>
          </cell>
          <cell r="C4080" t="str">
            <v>Bexar</v>
          </cell>
          <cell r="D4080" t="str">
            <v>San Antonio-New Braunfels, TX</v>
          </cell>
          <cell r="E4080">
            <v>48295</v>
          </cell>
          <cell r="F4080">
            <v>240</v>
          </cell>
          <cell r="G4080" t="str">
            <v>3rd Q</v>
          </cell>
          <cell r="H4080">
            <v>7.1</v>
          </cell>
        </row>
        <row r="4081">
          <cell r="A4081">
            <v>48187210705</v>
          </cell>
          <cell r="B4081" t="str">
            <v>Census Tract 2107.05, Guadalupe County, Texas</v>
          </cell>
          <cell r="C4081" t="str">
            <v>Guadalupe</v>
          </cell>
          <cell r="D4081" t="str">
            <v>San Antonio-New Braunfels, TX</v>
          </cell>
          <cell r="E4081">
            <v>48056</v>
          </cell>
          <cell r="F4081">
            <v>241</v>
          </cell>
          <cell r="G4081" t="str">
            <v>3rd Q</v>
          </cell>
          <cell r="H4081">
            <v>8.7</v>
          </cell>
        </row>
        <row r="4082">
          <cell r="A4082">
            <v>48029141300</v>
          </cell>
          <cell r="B4082" t="str">
            <v>Census Tract 1413, Bexar County, Texas</v>
          </cell>
          <cell r="C4082" t="str">
            <v>Bexar</v>
          </cell>
          <cell r="D4082" t="str">
            <v>San Antonio-New Braunfels, TX</v>
          </cell>
          <cell r="E4082">
            <v>47896</v>
          </cell>
          <cell r="F4082">
            <v>242</v>
          </cell>
          <cell r="G4082" t="str">
            <v>3rd Q</v>
          </cell>
          <cell r="H4082">
            <v>8.4</v>
          </cell>
        </row>
        <row r="4083">
          <cell r="A4083">
            <v>48029180101</v>
          </cell>
          <cell r="B4083" t="str">
            <v>Census Tract 1801.01, Bexar County, Texas</v>
          </cell>
          <cell r="C4083" t="str">
            <v>Bexar</v>
          </cell>
          <cell r="D4083" t="str">
            <v>San Antonio-New Braunfels, TX</v>
          </cell>
          <cell r="E4083">
            <v>47727</v>
          </cell>
          <cell r="F4083">
            <v>243</v>
          </cell>
          <cell r="G4083" t="str">
            <v>3rd Q</v>
          </cell>
          <cell r="H4083">
            <v>17.8</v>
          </cell>
        </row>
        <row r="4084">
          <cell r="A4084">
            <v>48029181809</v>
          </cell>
          <cell r="B4084" t="str">
            <v>Census Tract 1818.09, Bexar County, Texas</v>
          </cell>
          <cell r="C4084" t="str">
            <v>Bexar</v>
          </cell>
          <cell r="D4084" t="str">
            <v>San Antonio-New Braunfels, TX</v>
          </cell>
          <cell r="E4084">
            <v>47679</v>
          </cell>
          <cell r="F4084">
            <v>244</v>
          </cell>
          <cell r="G4084" t="str">
            <v>3rd Q</v>
          </cell>
          <cell r="H4084">
            <v>20.2</v>
          </cell>
        </row>
        <row r="4085">
          <cell r="A4085">
            <v>48029152202</v>
          </cell>
          <cell r="B4085" t="str">
            <v>Census Tract 1522.02, Bexar County, Texas</v>
          </cell>
          <cell r="C4085" t="str">
            <v>Bexar</v>
          </cell>
          <cell r="D4085" t="str">
            <v>San Antonio-New Braunfels, TX</v>
          </cell>
          <cell r="E4085">
            <v>47619</v>
          </cell>
          <cell r="F4085">
            <v>245</v>
          </cell>
          <cell r="G4085" t="str">
            <v>3rd Q</v>
          </cell>
          <cell r="H4085">
            <v>18.6</v>
          </cell>
        </row>
        <row r="4086">
          <cell r="A4086">
            <v>48029121506</v>
          </cell>
          <cell r="B4086" t="str">
            <v>Census Tract 1215.06, Bexar County, Texas</v>
          </cell>
          <cell r="C4086" t="str">
            <v>Bexar</v>
          </cell>
          <cell r="D4086" t="str">
            <v>San Antonio-New Braunfels, TX</v>
          </cell>
          <cell r="E4086">
            <v>47619</v>
          </cell>
          <cell r="F4086">
            <v>246</v>
          </cell>
          <cell r="G4086" t="str">
            <v>3rd Q</v>
          </cell>
          <cell r="H4086">
            <v>17.3</v>
          </cell>
        </row>
        <row r="4087">
          <cell r="A4087">
            <v>48029120901</v>
          </cell>
          <cell r="B4087" t="str">
            <v>Census Tract 1209.01, Bexar County, Texas</v>
          </cell>
          <cell r="C4087" t="str">
            <v>Bexar</v>
          </cell>
          <cell r="D4087" t="str">
            <v>San Antonio-New Braunfels, TX</v>
          </cell>
          <cell r="E4087">
            <v>47560</v>
          </cell>
          <cell r="F4087">
            <v>247</v>
          </cell>
          <cell r="G4087" t="str">
            <v>3rd Q</v>
          </cell>
          <cell r="H4087">
            <v>31.9</v>
          </cell>
        </row>
        <row r="4088">
          <cell r="A4088">
            <v>48091310300</v>
          </cell>
          <cell r="B4088" t="str">
            <v>Census Tract 3103, Comal County, Texas</v>
          </cell>
          <cell r="C4088" t="str">
            <v>Comal</v>
          </cell>
          <cell r="D4088" t="str">
            <v>San Antonio-New Braunfels, TX</v>
          </cell>
          <cell r="E4088">
            <v>47413</v>
          </cell>
          <cell r="F4088">
            <v>248</v>
          </cell>
          <cell r="G4088" t="str">
            <v>3rd Q</v>
          </cell>
          <cell r="H4088">
            <v>9.3</v>
          </cell>
        </row>
        <row r="4089">
          <cell r="A4089">
            <v>48493000500</v>
          </cell>
          <cell r="B4089" t="str">
            <v>Census Tract 5, Wilson County, Texas</v>
          </cell>
          <cell r="C4089" t="str">
            <v>Wilson</v>
          </cell>
          <cell r="D4089" t="str">
            <v>San Antonio-New Braunfels, TX</v>
          </cell>
          <cell r="E4089">
            <v>47401</v>
          </cell>
          <cell r="F4089">
            <v>249</v>
          </cell>
          <cell r="G4089" t="str">
            <v>3rd Q</v>
          </cell>
          <cell r="H4089">
            <v>18.8</v>
          </cell>
        </row>
        <row r="4090">
          <cell r="A4090">
            <v>48493000201</v>
          </cell>
          <cell r="B4090" t="str">
            <v>Census Tract 2.01, Wilson County, Texas</v>
          </cell>
          <cell r="C4090" t="str">
            <v>Wilson</v>
          </cell>
          <cell r="D4090" t="str">
            <v>San Antonio-New Braunfels, TX</v>
          </cell>
          <cell r="E4090">
            <v>47188</v>
          </cell>
          <cell r="F4090">
            <v>250</v>
          </cell>
          <cell r="G4090" t="str">
            <v>3rd Q</v>
          </cell>
          <cell r="H4090">
            <v>16.5</v>
          </cell>
        </row>
        <row r="4091">
          <cell r="A4091">
            <v>48029980003</v>
          </cell>
          <cell r="B4091" t="str">
            <v>Census Tract 9800.03, Bexar County, Texas</v>
          </cell>
          <cell r="C4091" t="str">
            <v>Bexar</v>
          </cell>
          <cell r="D4091" t="str">
            <v>San Antonio-New Braunfels, TX</v>
          </cell>
          <cell r="E4091">
            <v>47188</v>
          </cell>
          <cell r="F4091">
            <v>251</v>
          </cell>
          <cell r="G4091" t="str">
            <v>3rd Q</v>
          </cell>
          <cell r="H4091">
            <v>7.8</v>
          </cell>
        </row>
        <row r="4092">
          <cell r="A4092">
            <v>48029131612</v>
          </cell>
          <cell r="B4092" t="str">
            <v>Census Tract 1316.12, Bexar County, Texas</v>
          </cell>
          <cell r="C4092" t="str">
            <v>Bexar</v>
          </cell>
          <cell r="D4092" t="str">
            <v>San Antonio-New Braunfels, TX</v>
          </cell>
          <cell r="E4092">
            <v>46694</v>
          </cell>
          <cell r="F4092">
            <v>252</v>
          </cell>
          <cell r="G4092" t="str">
            <v>3rd Q</v>
          </cell>
          <cell r="H4092">
            <v>15.2</v>
          </cell>
        </row>
        <row r="4093">
          <cell r="A4093">
            <v>48029121701</v>
          </cell>
          <cell r="B4093" t="str">
            <v>Census Tract 1217.01, Bexar County, Texas</v>
          </cell>
          <cell r="C4093" t="str">
            <v>Bexar</v>
          </cell>
          <cell r="D4093" t="str">
            <v>San Antonio-New Braunfels, TX</v>
          </cell>
          <cell r="E4093">
            <v>46641</v>
          </cell>
          <cell r="F4093">
            <v>253</v>
          </cell>
          <cell r="G4093" t="str">
            <v>3rd Q</v>
          </cell>
          <cell r="H4093">
            <v>13.7</v>
          </cell>
        </row>
        <row r="4094">
          <cell r="A4094">
            <v>48013960201</v>
          </cell>
          <cell r="B4094" t="str">
            <v>Census Tract 9602.01, Atascosa County, Texas</v>
          </cell>
          <cell r="C4094" t="str">
            <v>Atascosa</v>
          </cell>
          <cell r="D4094" t="str">
            <v>San Antonio-New Braunfels, TX</v>
          </cell>
          <cell r="E4094">
            <v>46612</v>
          </cell>
          <cell r="F4094">
            <v>254</v>
          </cell>
          <cell r="G4094" t="str">
            <v>3rd Q</v>
          </cell>
          <cell r="H4094">
            <v>14</v>
          </cell>
        </row>
        <row r="4095">
          <cell r="A4095">
            <v>48029181601</v>
          </cell>
          <cell r="B4095" t="str">
            <v>Census Tract 1816.01, Bexar County, Texas</v>
          </cell>
          <cell r="C4095" t="str">
            <v>Bexar</v>
          </cell>
          <cell r="D4095" t="str">
            <v>San Antonio-New Braunfels, TX</v>
          </cell>
          <cell r="E4095">
            <v>46394</v>
          </cell>
          <cell r="F4095">
            <v>255</v>
          </cell>
          <cell r="G4095" t="str">
            <v>3rd Q</v>
          </cell>
          <cell r="H4095">
            <v>15.9</v>
          </cell>
        </row>
        <row r="4096">
          <cell r="A4096">
            <v>48029121507</v>
          </cell>
          <cell r="B4096" t="str">
            <v>Census Tract 1215.07, Bexar County, Texas</v>
          </cell>
          <cell r="C4096" t="str">
            <v>Bexar</v>
          </cell>
          <cell r="D4096" t="str">
            <v>San Antonio-New Braunfels, TX</v>
          </cell>
          <cell r="E4096">
            <v>46280</v>
          </cell>
          <cell r="F4096">
            <v>256</v>
          </cell>
          <cell r="G4096" t="str">
            <v>3rd Q</v>
          </cell>
          <cell r="H4096">
            <v>8.2</v>
          </cell>
        </row>
        <row r="4097">
          <cell r="A4097">
            <v>48013960100</v>
          </cell>
          <cell r="B4097" t="str">
            <v>Census Tract 9601, Atascosa County, Texas</v>
          </cell>
          <cell r="C4097" t="str">
            <v>Atascosa</v>
          </cell>
          <cell r="D4097" t="str">
            <v>San Antonio-New Braunfels, TX</v>
          </cell>
          <cell r="E4097">
            <v>46265</v>
          </cell>
          <cell r="F4097">
            <v>257</v>
          </cell>
          <cell r="G4097" t="str">
            <v>3rd Q</v>
          </cell>
          <cell r="H4097">
            <v>12.2</v>
          </cell>
        </row>
        <row r="4098">
          <cell r="A4098">
            <v>48019000102</v>
          </cell>
          <cell r="B4098" t="str">
            <v>Census Tract 1.02, Bandera County, Texas</v>
          </cell>
          <cell r="C4098" t="str">
            <v>Bandera</v>
          </cell>
          <cell r="D4098" t="str">
            <v>San Antonio-New Braunfels, TX</v>
          </cell>
          <cell r="E4098">
            <v>46210</v>
          </cell>
          <cell r="F4098">
            <v>258</v>
          </cell>
          <cell r="G4098" t="str">
            <v>3rd Q</v>
          </cell>
          <cell r="H4098">
            <v>13.8</v>
          </cell>
        </row>
        <row r="4099">
          <cell r="A4099">
            <v>48187210706</v>
          </cell>
          <cell r="B4099" t="str">
            <v>Census Tract 2107.06, Guadalupe County, Texas</v>
          </cell>
          <cell r="C4099" t="str">
            <v>Guadalupe</v>
          </cell>
          <cell r="D4099" t="str">
            <v>San Antonio-New Braunfels, TX</v>
          </cell>
          <cell r="E4099">
            <v>46090</v>
          </cell>
          <cell r="F4099">
            <v>259</v>
          </cell>
          <cell r="G4099" t="str">
            <v>3rd Q</v>
          </cell>
          <cell r="H4099">
            <v>12.7</v>
          </cell>
        </row>
        <row r="4100">
          <cell r="A4100">
            <v>48029181813</v>
          </cell>
          <cell r="B4100" t="str">
            <v>Census Tract 1818.13, Bexar County, Texas</v>
          </cell>
          <cell r="C4100" t="str">
            <v>Bexar</v>
          </cell>
          <cell r="D4100" t="str">
            <v>San Antonio-New Braunfels, TX</v>
          </cell>
          <cell r="E4100">
            <v>45771</v>
          </cell>
          <cell r="F4100">
            <v>260</v>
          </cell>
          <cell r="G4100" t="str">
            <v>3rd Q</v>
          </cell>
          <cell r="H4100">
            <v>24.7</v>
          </cell>
        </row>
        <row r="4101">
          <cell r="A4101">
            <v>48187210506</v>
          </cell>
          <cell r="B4101" t="str">
            <v>Census Tract 2105.06, Guadalupe County, Texas</v>
          </cell>
          <cell r="C4101" t="str">
            <v>Guadalupe</v>
          </cell>
          <cell r="D4101" t="str">
            <v>San Antonio-New Braunfels, TX</v>
          </cell>
          <cell r="E4101">
            <v>45707</v>
          </cell>
          <cell r="F4101">
            <v>261</v>
          </cell>
          <cell r="G4101" t="str">
            <v>3rd Q</v>
          </cell>
          <cell r="H4101">
            <v>16.8</v>
          </cell>
        </row>
        <row r="4102">
          <cell r="A4102">
            <v>48029121116</v>
          </cell>
          <cell r="B4102" t="str">
            <v>Census Tract 1211.16, Bexar County, Texas</v>
          </cell>
          <cell r="C4102" t="str">
            <v>Bexar</v>
          </cell>
          <cell r="D4102" t="str">
            <v>San Antonio-New Braunfels, TX</v>
          </cell>
          <cell r="E4102">
            <v>45667</v>
          </cell>
          <cell r="F4102">
            <v>262</v>
          </cell>
          <cell r="G4102" t="str">
            <v>3rd Q</v>
          </cell>
          <cell r="H4102">
            <v>18.5</v>
          </cell>
        </row>
        <row r="4103">
          <cell r="A4103">
            <v>48029152201</v>
          </cell>
          <cell r="B4103" t="str">
            <v>Census Tract 1522.01, Bexar County, Texas</v>
          </cell>
          <cell r="C4103" t="str">
            <v>Bexar</v>
          </cell>
          <cell r="D4103" t="str">
            <v>San Antonio-New Braunfels, TX</v>
          </cell>
          <cell r="E4103">
            <v>45625</v>
          </cell>
          <cell r="F4103">
            <v>263</v>
          </cell>
          <cell r="G4103" t="str">
            <v>3rd Q</v>
          </cell>
          <cell r="H4103">
            <v>22.8</v>
          </cell>
        </row>
        <row r="4104">
          <cell r="A4104">
            <v>48029181001</v>
          </cell>
          <cell r="B4104" t="str">
            <v>Census Tract 1810.01, Bexar County, Texas</v>
          </cell>
          <cell r="C4104" t="str">
            <v>Bexar</v>
          </cell>
          <cell r="D4104" t="str">
            <v>San Antonio-New Braunfels, TX</v>
          </cell>
          <cell r="E4104">
            <v>45208</v>
          </cell>
          <cell r="F4104">
            <v>264</v>
          </cell>
          <cell r="G4104" t="str">
            <v>3rd Q</v>
          </cell>
          <cell r="H4104">
            <v>21.7</v>
          </cell>
        </row>
        <row r="4105">
          <cell r="A4105">
            <v>48029180604</v>
          </cell>
          <cell r="B4105" t="str">
            <v>Census Tract 1806.04, Bexar County, Texas</v>
          </cell>
          <cell r="C4105" t="str">
            <v>Bexar</v>
          </cell>
          <cell r="D4105" t="str">
            <v>San Antonio-New Braunfels, TX</v>
          </cell>
          <cell r="E4105">
            <v>44781</v>
          </cell>
          <cell r="F4105">
            <v>265</v>
          </cell>
          <cell r="G4105" t="str">
            <v>3rd Q</v>
          </cell>
          <cell r="H4105">
            <v>24.7</v>
          </cell>
        </row>
        <row r="4106">
          <cell r="A4106">
            <v>48493000300</v>
          </cell>
          <cell r="B4106" t="str">
            <v>Census Tract 3, Wilson County, Texas</v>
          </cell>
          <cell r="C4106" t="str">
            <v>Wilson</v>
          </cell>
          <cell r="D4106" t="str">
            <v>San Antonio-New Braunfels, TX</v>
          </cell>
          <cell r="E4106">
            <v>44717</v>
          </cell>
          <cell r="F4106">
            <v>266</v>
          </cell>
          <cell r="G4106" t="str">
            <v>3rd Q</v>
          </cell>
          <cell r="H4106">
            <v>23.1</v>
          </cell>
        </row>
        <row r="4107">
          <cell r="A4107">
            <v>48029141403</v>
          </cell>
          <cell r="B4107" t="str">
            <v>Census Tract 1414.03, Bexar County, Texas</v>
          </cell>
          <cell r="C4107" t="str">
            <v>Bexar</v>
          </cell>
          <cell r="D4107" t="str">
            <v>San Antonio-New Braunfels, TX</v>
          </cell>
          <cell r="E4107">
            <v>44603</v>
          </cell>
          <cell r="F4107">
            <v>267</v>
          </cell>
          <cell r="G4107" t="str">
            <v>3rd Q</v>
          </cell>
          <cell r="H4107">
            <v>13.6</v>
          </cell>
        </row>
        <row r="4108">
          <cell r="A4108">
            <v>48091310502</v>
          </cell>
          <cell r="B4108" t="str">
            <v>Census Tract 3105.02, Comal County, Texas</v>
          </cell>
          <cell r="C4108" t="str">
            <v>Comal</v>
          </cell>
          <cell r="D4108" t="str">
            <v>San Antonio-New Braunfels, TX</v>
          </cell>
          <cell r="E4108">
            <v>44519</v>
          </cell>
          <cell r="F4108">
            <v>268</v>
          </cell>
          <cell r="G4108" t="str">
            <v>3rd Q</v>
          </cell>
          <cell r="H4108">
            <v>21.9</v>
          </cell>
        </row>
        <row r="4109">
          <cell r="A4109">
            <v>48029190504</v>
          </cell>
          <cell r="B4109" t="str">
            <v>Census Tract 1905.04, Bexar County, Texas</v>
          </cell>
          <cell r="C4109" t="str">
            <v>Bexar</v>
          </cell>
          <cell r="D4109" t="str">
            <v>San Antonio-New Braunfels, TX</v>
          </cell>
          <cell r="E4109">
            <v>44423</v>
          </cell>
          <cell r="F4109">
            <v>269</v>
          </cell>
          <cell r="G4109" t="str">
            <v>3rd Q</v>
          </cell>
          <cell r="H4109">
            <v>18.1</v>
          </cell>
        </row>
        <row r="4110">
          <cell r="A4110">
            <v>48493000402</v>
          </cell>
          <cell r="B4110" t="str">
            <v>Census Tract 4.02, Wilson County, Texas</v>
          </cell>
          <cell r="C4110" t="str">
            <v>Wilson</v>
          </cell>
          <cell r="D4110" t="str">
            <v>San Antonio-New Braunfels, TX</v>
          </cell>
          <cell r="E4110">
            <v>44148</v>
          </cell>
          <cell r="F4110">
            <v>270</v>
          </cell>
          <cell r="G4110" t="str">
            <v>3rd Q</v>
          </cell>
          <cell r="H4110">
            <v>13.7</v>
          </cell>
        </row>
        <row r="4111">
          <cell r="A4111">
            <v>48029162003</v>
          </cell>
          <cell r="B4111" t="str">
            <v>Census Tract 1620.03, Bexar County, Texas</v>
          </cell>
          <cell r="C4111" t="str">
            <v>Bexar</v>
          </cell>
          <cell r="D4111" t="str">
            <v>San Antonio-New Braunfels, TX</v>
          </cell>
          <cell r="E4111">
            <v>43944</v>
          </cell>
          <cell r="F4111">
            <v>271</v>
          </cell>
          <cell r="G4111" t="str">
            <v>3rd Q</v>
          </cell>
          <cell r="H4111">
            <v>17.9</v>
          </cell>
        </row>
        <row r="4112">
          <cell r="A4112">
            <v>48029131506</v>
          </cell>
          <cell r="B4112" t="str">
            <v>Census Tract 1315.06, Bexar County, Texas</v>
          </cell>
          <cell r="C4112" t="str">
            <v>Bexar</v>
          </cell>
          <cell r="D4112" t="str">
            <v>San Antonio-New Braunfels, TX</v>
          </cell>
          <cell r="E4112">
            <v>43934</v>
          </cell>
          <cell r="F4112">
            <v>272</v>
          </cell>
          <cell r="G4112" t="str">
            <v>3rd Q</v>
          </cell>
          <cell r="H4112">
            <v>17.3</v>
          </cell>
        </row>
        <row r="4113">
          <cell r="A4113">
            <v>48187210100</v>
          </cell>
          <cell r="B4113" t="str">
            <v>Census Tract 2101, Guadalupe County, Texas</v>
          </cell>
          <cell r="C4113" t="str">
            <v>Guadalupe</v>
          </cell>
          <cell r="D4113" t="str">
            <v>San Antonio-New Braunfels, TX</v>
          </cell>
          <cell r="E4113">
            <v>43818</v>
          </cell>
          <cell r="F4113">
            <v>273</v>
          </cell>
          <cell r="G4113" t="str">
            <v>3rd Q</v>
          </cell>
          <cell r="H4113">
            <v>14.2</v>
          </cell>
        </row>
        <row r="4114">
          <cell r="A4114">
            <v>48029152100</v>
          </cell>
          <cell r="B4114" t="str">
            <v>Census Tract 1521, Bexar County, Texas</v>
          </cell>
          <cell r="C4114" t="str">
            <v>Bexar</v>
          </cell>
          <cell r="D4114" t="str">
            <v>San Antonio-New Braunfels, TX</v>
          </cell>
          <cell r="E4114">
            <v>43801</v>
          </cell>
          <cell r="F4114">
            <v>274</v>
          </cell>
          <cell r="G4114" t="str">
            <v>3rd Q</v>
          </cell>
          <cell r="H4114">
            <v>19.1</v>
          </cell>
        </row>
        <row r="4115">
          <cell r="A4115">
            <v>48325000500</v>
          </cell>
          <cell r="B4115" t="str">
            <v>Census Tract 5, Medina County, Texas</v>
          </cell>
          <cell r="C4115" t="str">
            <v>Medina</v>
          </cell>
          <cell r="D4115" t="str">
            <v>San Antonio-New Braunfels, TX</v>
          </cell>
          <cell r="E4115">
            <v>43257</v>
          </cell>
          <cell r="F4115">
            <v>275</v>
          </cell>
          <cell r="G4115" t="str">
            <v>3rd Q</v>
          </cell>
          <cell r="H4115">
            <v>25.5</v>
          </cell>
        </row>
        <row r="4116">
          <cell r="A4116">
            <v>48029151700</v>
          </cell>
          <cell r="B4116" t="str">
            <v>Census Tract 1517, Bexar County, Texas</v>
          </cell>
          <cell r="C4116" t="str">
            <v>Bexar</v>
          </cell>
          <cell r="D4116" t="str">
            <v>San Antonio-New Braunfels, TX</v>
          </cell>
          <cell r="E4116">
            <v>43183</v>
          </cell>
          <cell r="F4116">
            <v>276</v>
          </cell>
          <cell r="G4116" t="str">
            <v>3rd Q</v>
          </cell>
          <cell r="H4116">
            <v>16.5</v>
          </cell>
        </row>
        <row r="4117">
          <cell r="A4117">
            <v>48029151900</v>
          </cell>
          <cell r="B4117" t="str">
            <v>Census Tract 1519, Bexar County, Texas</v>
          </cell>
          <cell r="C4117" t="str">
            <v>Bexar</v>
          </cell>
          <cell r="D4117" t="str">
            <v>San Antonio-New Braunfels, TX</v>
          </cell>
          <cell r="E4117">
            <v>42917</v>
          </cell>
          <cell r="F4117">
            <v>277</v>
          </cell>
          <cell r="G4117" t="str">
            <v>3rd Q</v>
          </cell>
          <cell r="H4117">
            <v>28.5</v>
          </cell>
        </row>
        <row r="4118">
          <cell r="A4118">
            <v>48029151302</v>
          </cell>
          <cell r="B4118" t="str">
            <v>Census Tract 1513.02, Bexar County, Texas</v>
          </cell>
          <cell r="C4118" t="str">
            <v>Bexar</v>
          </cell>
          <cell r="D4118" t="str">
            <v>San Antonio-New Braunfels, TX</v>
          </cell>
          <cell r="E4118">
            <v>42708</v>
          </cell>
          <cell r="F4118">
            <v>278</v>
          </cell>
          <cell r="G4118" t="str">
            <v>3rd Q</v>
          </cell>
          <cell r="H4118">
            <v>10.4</v>
          </cell>
        </row>
        <row r="4119">
          <cell r="A4119">
            <v>48029171700</v>
          </cell>
          <cell r="B4119" t="str">
            <v>Census Tract 1717, Bexar County, Texas</v>
          </cell>
          <cell r="C4119" t="str">
            <v>Bexar</v>
          </cell>
          <cell r="D4119" t="str">
            <v>San Antonio-New Braunfels, TX</v>
          </cell>
          <cell r="E4119">
            <v>42668</v>
          </cell>
          <cell r="F4119">
            <v>279</v>
          </cell>
          <cell r="G4119" t="str">
            <v>3rd Q</v>
          </cell>
          <cell r="H4119">
            <v>30.4</v>
          </cell>
        </row>
        <row r="4120">
          <cell r="A4120">
            <v>48029121000</v>
          </cell>
          <cell r="B4120" t="str">
            <v>Census Tract 1210, Bexar County, Texas</v>
          </cell>
          <cell r="C4120" t="str">
            <v>Bexar</v>
          </cell>
          <cell r="D4120" t="str">
            <v>San Antonio-New Braunfels, TX</v>
          </cell>
          <cell r="E4120">
            <v>42664</v>
          </cell>
          <cell r="F4120">
            <v>280</v>
          </cell>
          <cell r="G4120" t="str">
            <v>3rd Q</v>
          </cell>
          <cell r="H4120">
            <v>19.3</v>
          </cell>
        </row>
        <row r="4121">
          <cell r="A4121">
            <v>48029141800</v>
          </cell>
          <cell r="B4121" t="str">
            <v>Census Tract 1418, Bexar County, Texas</v>
          </cell>
          <cell r="C4121" t="str">
            <v>Bexar</v>
          </cell>
          <cell r="D4121" t="str">
            <v>San Antonio-New Braunfels, TX</v>
          </cell>
          <cell r="E4121">
            <v>42577</v>
          </cell>
          <cell r="F4121">
            <v>281</v>
          </cell>
          <cell r="G4121" t="str">
            <v>3rd Q</v>
          </cell>
          <cell r="H4121">
            <v>31.9</v>
          </cell>
        </row>
        <row r="4122">
          <cell r="A4122">
            <v>48029181808</v>
          </cell>
          <cell r="B4122" t="str">
            <v>Census Tract 1818.08, Bexar County, Texas</v>
          </cell>
          <cell r="C4122" t="str">
            <v>Bexar</v>
          </cell>
          <cell r="D4122" t="str">
            <v>San Antonio-New Braunfels, TX</v>
          </cell>
          <cell r="E4122">
            <v>42517</v>
          </cell>
          <cell r="F4122">
            <v>282</v>
          </cell>
          <cell r="G4122" t="str">
            <v>3rd Q</v>
          </cell>
          <cell r="H4122">
            <v>37.2</v>
          </cell>
        </row>
        <row r="4123">
          <cell r="A4123">
            <v>48029180701</v>
          </cell>
          <cell r="B4123" t="str">
            <v>Census Tract 1807.01, Bexar County, Texas</v>
          </cell>
          <cell r="C4123" t="str">
            <v>Bexar</v>
          </cell>
          <cell r="D4123" t="str">
            <v>San Antonio-New Braunfels, TX</v>
          </cell>
          <cell r="E4123">
            <v>42276</v>
          </cell>
          <cell r="F4123">
            <v>283</v>
          </cell>
          <cell r="G4123" t="str">
            <v>3rd Q</v>
          </cell>
          <cell r="H4123">
            <v>20.4</v>
          </cell>
        </row>
        <row r="4124">
          <cell r="A4124">
            <v>48029181302</v>
          </cell>
          <cell r="B4124" t="str">
            <v>Census Tract 1813.02, Bexar County, Texas</v>
          </cell>
          <cell r="C4124" t="str">
            <v>Bexar</v>
          </cell>
          <cell r="D4124" t="str">
            <v>San Antonio-New Braunfels, TX</v>
          </cell>
          <cell r="E4124">
            <v>42178</v>
          </cell>
          <cell r="F4124">
            <v>284</v>
          </cell>
          <cell r="G4124" t="str">
            <v>3rd Q</v>
          </cell>
          <cell r="H4124">
            <v>19.5</v>
          </cell>
        </row>
        <row r="4125">
          <cell r="A4125">
            <v>48029192200</v>
          </cell>
          <cell r="B4125" t="str">
            <v>Census Tract 1922, Bexar County, Texas</v>
          </cell>
          <cell r="C4125" t="str">
            <v>Bexar</v>
          </cell>
          <cell r="D4125" t="str">
            <v>San Antonio-New Braunfels, TX</v>
          </cell>
          <cell r="E4125">
            <v>42143</v>
          </cell>
          <cell r="F4125">
            <v>285</v>
          </cell>
          <cell r="G4125" t="str">
            <v>3rd Q</v>
          </cell>
          <cell r="H4125">
            <v>21.5</v>
          </cell>
        </row>
        <row r="4126">
          <cell r="A4126">
            <v>48029151600</v>
          </cell>
          <cell r="B4126" t="str">
            <v>Census Tract 1516, Bexar County, Texas</v>
          </cell>
          <cell r="C4126" t="str">
            <v>Bexar</v>
          </cell>
          <cell r="D4126" t="str">
            <v>San Antonio-New Braunfels, TX</v>
          </cell>
          <cell r="E4126">
            <v>42006</v>
          </cell>
          <cell r="F4126">
            <v>286</v>
          </cell>
          <cell r="G4126" t="str">
            <v>3rd Q</v>
          </cell>
          <cell r="H4126">
            <v>23.9</v>
          </cell>
        </row>
        <row r="4127">
          <cell r="A4127">
            <v>48029181404</v>
          </cell>
          <cell r="B4127" t="str">
            <v>Census Tract 1814.04, Bexar County, Texas</v>
          </cell>
          <cell r="C4127" t="str">
            <v>Bexar</v>
          </cell>
          <cell r="D4127" t="str">
            <v>San Antonio-New Braunfels, TX</v>
          </cell>
          <cell r="E4127">
            <v>41317</v>
          </cell>
          <cell r="F4127">
            <v>287</v>
          </cell>
          <cell r="G4127" t="str">
            <v>3rd Q</v>
          </cell>
          <cell r="H4127">
            <v>15.2</v>
          </cell>
        </row>
        <row r="4128">
          <cell r="A4128">
            <v>48029121601</v>
          </cell>
          <cell r="B4128" t="str">
            <v>Census Tract 1216.01, Bexar County, Texas</v>
          </cell>
          <cell r="C4128" t="str">
            <v>Bexar</v>
          </cell>
          <cell r="D4128" t="str">
            <v>San Antonio-New Braunfels, TX</v>
          </cell>
          <cell r="E4128">
            <v>41158</v>
          </cell>
          <cell r="F4128">
            <v>288</v>
          </cell>
          <cell r="G4128" t="str">
            <v>3rd Q</v>
          </cell>
          <cell r="H4128">
            <v>11.9</v>
          </cell>
        </row>
        <row r="4129">
          <cell r="A4129">
            <v>48029152000</v>
          </cell>
          <cell r="B4129" t="str">
            <v>Census Tract 1520, Bexar County, Texas</v>
          </cell>
          <cell r="C4129" t="str">
            <v>Bexar</v>
          </cell>
          <cell r="D4129" t="str">
            <v>San Antonio-New Braunfels, TX</v>
          </cell>
          <cell r="E4129">
            <v>40781</v>
          </cell>
          <cell r="F4129">
            <v>289</v>
          </cell>
          <cell r="G4129" t="str">
            <v>3rd Q</v>
          </cell>
          <cell r="H4129">
            <v>26.6</v>
          </cell>
        </row>
        <row r="4130">
          <cell r="A4130">
            <v>48091310501</v>
          </cell>
          <cell r="B4130" t="str">
            <v>Census Tract 3105.01, Comal County, Texas</v>
          </cell>
          <cell r="C4130" t="str">
            <v>Comal</v>
          </cell>
          <cell r="D4130" t="str">
            <v>San Antonio-New Braunfels, TX</v>
          </cell>
          <cell r="E4130">
            <v>40739</v>
          </cell>
          <cell r="F4130">
            <v>290</v>
          </cell>
          <cell r="G4130" t="str">
            <v>3rd Q</v>
          </cell>
          <cell r="H4130">
            <v>20.6</v>
          </cell>
        </row>
        <row r="4131">
          <cell r="A4131">
            <v>48029190603</v>
          </cell>
          <cell r="B4131" t="str">
            <v>Census Tract 1906.03, Bexar County, Texas</v>
          </cell>
          <cell r="C4131" t="str">
            <v>Bexar</v>
          </cell>
          <cell r="D4131" t="str">
            <v>San Antonio-New Braunfels, TX</v>
          </cell>
          <cell r="E4131">
            <v>40645</v>
          </cell>
          <cell r="F4131">
            <v>291</v>
          </cell>
          <cell r="G4131" t="str">
            <v>3rd Q</v>
          </cell>
          <cell r="H4131">
            <v>21.5</v>
          </cell>
        </row>
        <row r="4132">
          <cell r="A4132">
            <v>48029160300</v>
          </cell>
          <cell r="B4132" t="str">
            <v>Census Tract 1603, Bexar County, Texas</v>
          </cell>
          <cell r="C4132" t="str">
            <v>Bexar</v>
          </cell>
          <cell r="D4132" t="str">
            <v>San Antonio-New Braunfels, TX</v>
          </cell>
          <cell r="E4132">
            <v>40500</v>
          </cell>
          <cell r="F4132">
            <v>292</v>
          </cell>
          <cell r="G4132" t="str">
            <v>3rd Q</v>
          </cell>
          <cell r="H4132">
            <v>17.5</v>
          </cell>
        </row>
        <row r="4133">
          <cell r="A4133">
            <v>48029181403</v>
          </cell>
          <cell r="B4133" t="str">
            <v>Census Tract 1814.03, Bexar County, Texas</v>
          </cell>
          <cell r="C4133" t="str">
            <v>Bexar</v>
          </cell>
          <cell r="D4133" t="str">
            <v>San Antonio-New Braunfels, TX</v>
          </cell>
          <cell r="E4133">
            <v>40417</v>
          </cell>
          <cell r="F4133">
            <v>293</v>
          </cell>
          <cell r="G4133" t="str">
            <v>3rd Q</v>
          </cell>
          <cell r="H4133">
            <v>14.8</v>
          </cell>
        </row>
        <row r="4134">
          <cell r="A4134">
            <v>48029160901</v>
          </cell>
          <cell r="B4134" t="str">
            <v>Census Tract 1609.01, Bexar County, Texas</v>
          </cell>
          <cell r="C4134" t="str">
            <v>Bexar</v>
          </cell>
          <cell r="D4134" t="str">
            <v>San Antonio-New Braunfels, TX</v>
          </cell>
          <cell r="E4134">
            <v>40400</v>
          </cell>
          <cell r="F4134">
            <v>294</v>
          </cell>
          <cell r="G4134" t="str">
            <v>3rd Q</v>
          </cell>
          <cell r="H4134">
            <v>30.4</v>
          </cell>
        </row>
        <row r="4135">
          <cell r="A4135">
            <v>48029121804</v>
          </cell>
          <cell r="B4135" t="str">
            <v>Census Tract 1218.04, Bexar County, Texas</v>
          </cell>
          <cell r="C4135" t="str">
            <v>Bexar</v>
          </cell>
          <cell r="D4135" t="str">
            <v>San Antonio-New Braunfels, TX</v>
          </cell>
          <cell r="E4135">
            <v>40378</v>
          </cell>
          <cell r="F4135">
            <v>295</v>
          </cell>
          <cell r="G4135" t="str">
            <v>3rd Q</v>
          </cell>
          <cell r="H4135">
            <v>22.9</v>
          </cell>
        </row>
        <row r="4136">
          <cell r="A4136">
            <v>48029171903</v>
          </cell>
          <cell r="B4136" t="str">
            <v>Census Tract 1719.03, Bexar County, Texas</v>
          </cell>
          <cell r="C4136" t="str">
            <v>Bexar</v>
          </cell>
          <cell r="D4136" t="str">
            <v>San Antonio-New Braunfels, TX</v>
          </cell>
          <cell r="E4136">
            <v>40104</v>
          </cell>
          <cell r="F4136">
            <v>296</v>
          </cell>
          <cell r="G4136" t="str">
            <v>3rd Q</v>
          </cell>
          <cell r="H4136">
            <v>20.8</v>
          </cell>
        </row>
        <row r="4137">
          <cell r="A4137">
            <v>48029190901</v>
          </cell>
          <cell r="B4137" t="str">
            <v>Census Tract 1909.01, Bexar County, Texas</v>
          </cell>
          <cell r="C4137" t="str">
            <v>Bexar</v>
          </cell>
          <cell r="D4137" t="str">
            <v>San Antonio-New Braunfels, TX</v>
          </cell>
          <cell r="E4137">
            <v>40035</v>
          </cell>
          <cell r="F4137">
            <v>297</v>
          </cell>
          <cell r="G4137" t="str">
            <v>3rd Q</v>
          </cell>
          <cell r="H4137">
            <v>20.1</v>
          </cell>
        </row>
        <row r="4138">
          <cell r="A4138">
            <v>48029161600</v>
          </cell>
          <cell r="B4138" t="str">
            <v>Census Tract 1616, Bexar County, Texas</v>
          </cell>
          <cell r="C4138" t="str">
            <v>Bexar</v>
          </cell>
          <cell r="D4138" t="str">
            <v>San Antonio-New Braunfels, TX</v>
          </cell>
          <cell r="E4138">
            <v>39931</v>
          </cell>
          <cell r="F4138">
            <v>298</v>
          </cell>
          <cell r="G4138" t="str">
            <v>3rd Q</v>
          </cell>
          <cell r="H4138">
            <v>35.8</v>
          </cell>
        </row>
        <row r="4139">
          <cell r="A4139">
            <v>48029171913</v>
          </cell>
          <cell r="B4139" t="str">
            <v>Census Tract 1719.13, Bexar County, Texas</v>
          </cell>
          <cell r="C4139" t="str">
            <v>Bexar</v>
          </cell>
          <cell r="D4139" t="str">
            <v>San Antonio-New Braunfels, TX</v>
          </cell>
          <cell r="E4139">
            <v>39853</v>
          </cell>
          <cell r="F4139">
            <v>299</v>
          </cell>
          <cell r="G4139" t="str">
            <v>3rd Q</v>
          </cell>
          <cell r="H4139">
            <v>20</v>
          </cell>
        </row>
        <row r="4140">
          <cell r="A4140">
            <v>48029161503</v>
          </cell>
          <cell r="B4140" t="str">
            <v>Census Tract 1615.03, Bexar County, Texas</v>
          </cell>
          <cell r="C4140" t="str">
            <v>Bexar</v>
          </cell>
          <cell r="D4140" t="str">
            <v>San Antonio-New Braunfels, TX</v>
          </cell>
          <cell r="E4140">
            <v>39719</v>
          </cell>
          <cell r="F4140">
            <v>300</v>
          </cell>
          <cell r="G4140" t="str">
            <v>3rd Q</v>
          </cell>
          <cell r="H4140">
            <v>31</v>
          </cell>
        </row>
        <row r="4141">
          <cell r="A4141">
            <v>48029180902</v>
          </cell>
          <cell r="B4141" t="str">
            <v>Census Tract 1809.02, Bexar County, Texas</v>
          </cell>
          <cell r="C4141" t="str">
            <v>Bexar</v>
          </cell>
          <cell r="D4141" t="str">
            <v>San Antonio-New Braunfels, TX</v>
          </cell>
          <cell r="E4141">
            <v>39684</v>
          </cell>
          <cell r="F4141">
            <v>301</v>
          </cell>
          <cell r="G4141" t="str">
            <v>3rd Q</v>
          </cell>
          <cell r="H4141">
            <v>18.8</v>
          </cell>
        </row>
        <row r="4142">
          <cell r="A4142">
            <v>48029121203</v>
          </cell>
          <cell r="B4142" t="str">
            <v>Census Tract 1212.03, Bexar County, Texas</v>
          </cell>
          <cell r="C4142" t="str">
            <v>Bexar</v>
          </cell>
          <cell r="D4142" t="str">
            <v>San Antonio-New Braunfels, TX</v>
          </cell>
          <cell r="E4142">
            <v>39233</v>
          </cell>
          <cell r="F4142">
            <v>302</v>
          </cell>
          <cell r="G4142" t="str">
            <v>3rd Q</v>
          </cell>
          <cell r="H4142">
            <v>25.3</v>
          </cell>
        </row>
        <row r="4143">
          <cell r="A4143">
            <v>48029190501</v>
          </cell>
          <cell r="B4143" t="str">
            <v>Census Tract 1905.01, Bexar County, Texas</v>
          </cell>
          <cell r="C4143" t="str">
            <v>Bexar</v>
          </cell>
          <cell r="D4143" t="str">
            <v>San Antonio-New Braunfels, TX</v>
          </cell>
          <cell r="E4143">
            <v>39030</v>
          </cell>
          <cell r="F4143">
            <v>303</v>
          </cell>
          <cell r="G4143" t="str">
            <v>3rd Q</v>
          </cell>
          <cell r="H4143">
            <v>12.2</v>
          </cell>
        </row>
        <row r="4144">
          <cell r="A4144">
            <v>48029140500</v>
          </cell>
          <cell r="B4144" t="str">
            <v>Census Tract 1405, Bexar County, Texas</v>
          </cell>
          <cell r="C4144" t="str">
            <v>Bexar</v>
          </cell>
          <cell r="D4144" t="str">
            <v>San Antonio-New Braunfels, TX</v>
          </cell>
          <cell r="E4144">
            <v>38992</v>
          </cell>
          <cell r="F4144">
            <v>304</v>
          </cell>
          <cell r="G4144" t="str">
            <v>3rd Q</v>
          </cell>
          <cell r="H4144">
            <v>15.4</v>
          </cell>
        </row>
        <row r="4145">
          <cell r="A4145">
            <v>48029131300</v>
          </cell>
          <cell r="B4145" t="str">
            <v>Census Tract 1313, Bexar County, Texas</v>
          </cell>
          <cell r="C4145" t="str">
            <v>Bexar</v>
          </cell>
          <cell r="D4145" t="str">
            <v>San Antonio-New Braunfels, TX</v>
          </cell>
          <cell r="E4145">
            <v>38925</v>
          </cell>
          <cell r="F4145">
            <v>305</v>
          </cell>
          <cell r="G4145" t="str">
            <v>3rd Q</v>
          </cell>
          <cell r="H4145">
            <v>30.8</v>
          </cell>
        </row>
        <row r="4146">
          <cell r="A4146">
            <v>48029161504</v>
          </cell>
          <cell r="B4146" t="str">
            <v>Census Tract 1615.04, Bexar County, Texas</v>
          </cell>
          <cell r="C4146" t="str">
            <v>Bexar</v>
          </cell>
          <cell r="D4146" t="str">
            <v>San Antonio-New Braunfels, TX</v>
          </cell>
          <cell r="E4146">
            <v>38818</v>
          </cell>
          <cell r="F4146">
            <v>306</v>
          </cell>
          <cell r="G4146" t="str">
            <v>3rd Q</v>
          </cell>
          <cell r="H4146">
            <v>33.6</v>
          </cell>
        </row>
        <row r="4147">
          <cell r="A4147">
            <v>48029160502</v>
          </cell>
          <cell r="B4147" t="str">
            <v>Census Tract 1605.02, Bexar County, Texas</v>
          </cell>
          <cell r="C4147" t="str">
            <v>Bexar</v>
          </cell>
          <cell r="D4147" t="str">
            <v>San Antonio-New Braunfels, TX</v>
          </cell>
          <cell r="E4147">
            <v>38806</v>
          </cell>
          <cell r="F4147">
            <v>307</v>
          </cell>
          <cell r="G4147" t="str">
            <v>3rd Q</v>
          </cell>
          <cell r="H4147">
            <v>18.7</v>
          </cell>
        </row>
        <row r="4148">
          <cell r="A4148">
            <v>48029190604</v>
          </cell>
          <cell r="B4148" t="str">
            <v>Census Tract 1906.04, Bexar County, Texas</v>
          </cell>
          <cell r="C4148" t="str">
            <v>Bexar</v>
          </cell>
          <cell r="D4148" t="str">
            <v>San Antonio-New Braunfels, TX</v>
          </cell>
          <cell r="E4148">
            <v>38776</v>
          </cell>
          <cell r="F4148">
            <v>308</v>
          </cell>
          <cell r="G4148" t="str">
            <v>3rd Q</v>
          </cell>
          <cell r="H4148">
            <v>21</v>
          </cell>
        </row>
        <row r="4149">
          <cell r="A4149">
            <v>48029190200</v>
          </cell>
          <cell r="B4149" t="str">
            <v>Census Tract 1902, Bexar County, Texas</v>
          </cell>
          <cell r="C4149" t="str">
            <v>Bexar</v>
          </cell>
          <cell r="D4149" t="str">
            <v>San Antonio-New Braunfels, TX</v>
          </cell>
          <cell r="E4149">
            <v>38664</v>
          </cell>
          <cell r="F4149">
            <v>309</v>
          </cell>
          <cell r="G4149" t="str">
            <v>3rd Q</v>
          </cell>
          <cell r="H4149">
            <v>17.5</v>
          </cell>
        </row>
        <row r="4150">
          <cell r="A4150">
            <v>48029110100</v>
          </cell>
          <cell r="B4150" t="str">
            <v>Census Tract 1101, Bexar County, Texas</v>
          </cell>
          <cell r="C4150" t="str">
            <v>Bexar</v>
          </cell>
          <cell r="D4150" t="str">
            <v>San Antonio-New Braunfels, TX</v>
          </cell>
          <cell r="E4150">
            <v>38561</v>
          </cell>
          <cell r="F4150">
            <v>310</v>
          </cell>
          <cell r="G4150" t="str">
            <v>3rd Q</v>
          </cell>
          <cell r="H4150">
            <v>24.2</v>
          </cell>
        </row>
        <row r="4151">
          <cell r="A4151">
            <v>48029181602</v>
          </cell>
          <cell r="B4151" t="str">
            <v>Census Tract 1816.02, Bexar County, Texas</v>
          </cell>
          <cell r="C4151" t="str">
            <v>Bexar</v>
          </cell>
          <cell r="D4151" t="str">
            <v>San Antonio-New Braunfels, TX</v>
          </cell>
          <cell r="E4151">
            <v>38533</v>
          </cell>
          <cell r="F4151">
            <v>311</v>
          </cell>
          <cell r="G4151" t="str">
            <v>3rd Q</v>
          </cell>
          <cell r="H4151">
            <v>28.5</v>
          </cell>
        </row>
        <row r="4152">
          <cell r="A4152">
            <v>48029181003</v>
          </cell>
          <cell r="B4152" t="str">
            <v>Census Tract 1810.03, Bexar County, Texas</v>
          </cell>
          <cell r="C4152" t="str">
            <v>Bexar</v>
          </cell>
          <cell r="D4152" t="str">
            <v>San Antonio-New Braunfels, TX</v>
          </cell>
          <cell r="E4152">
            <v>38500</v>
          </cell>
          <cell r="F4152">
            <v>312</v>
          </cell>
          <cell r="G4152" t="str">
            <v>3rd Q</v>
          </cell>
          <cell r="H4152">
            <v>30.5</v>
          </cell>
        </row>
        <row r="4153">
          <cell r="A4153">
            <v>48325000800</v>
          </cell>
          <cell r="B4153" t="str">
            <v>Census Tract 8, Medina County, Texas</v>
          </cell>
          <cell r="C4153" t="str">
            <v>Medina</v>
          </cell>
          <cell r="D4153" t="str">
            <v>San Antonio-New Braunfels, TX</v>
          </cell>
          <cell r="E4153">
            <v>38445</v>
          </cell>
          <cell r="F4153">
            <v>313</v>
          </cell>
          <cell r="G4153" t="str">
            <v>3rd Q</v>
          </cell>
          <cell r="H4153">
            <v>22.8</v>
          </cell>
        </row>
        <row r="4154">
          <cell r="A4154">
            <v>48029131507</v>
          </cell>
          <cell r="B4154" t="str">
            <v>Census Tract 1315.07, Bexar County, Texas</v>
          </cell>
          <cell r="C4154" t="str">
            <v>Bexar</v>
          </cell>
          <cell r="D4154" t="str">
            <v>San Antonio-New Braunfels, TX</v>
          </cell>
          <cell r="E4154">
            <v>38438</v>
          </cell>
          <cell r="F4154">
            <v>314</v>
          </cell>
          <cell r="G4154" t="str">
            <v>3rd Q</v>
          </cell>
          <cell r="H4154">
            <v>29.6</v>
          </cell>
        </row>
        <row r="4155">
          <cell r="A4155">
            <v>48029181506</v>
          </cell>
          <cell r="B4155" t="str">
            <v>Census Tract 1815.06, Bexar County, Texas</v>
          </cell>
          <cell r="C4155" t="str">
            <v>Bexar</v>
          </cell>
          <cell r="D4155" t="str">
            <v>San Antonio-New Braunfels, TX</v>
          </cell>
          <cell r="E4155">
            <v>38421</v>
          </cell>
          <cell r="F4155">
            <v>315</v>
          </cell>
          <cell r="G4155" t="str">
            <v>3rd Q</v>
          </cell>
          <cell r="H4155">
            <v>10.9</v>
          </cell>
        </row>
        <row r="4156">
          <cell r="A4156">
            <v>48029181004</v>
          </cell>
          <cell r="B4156" t="str">
            <v>Census Tract 1810.04, Bexar County, Texas</v>
          </cell>
          <cell r="C4156" t="str">
            <v>Bexar</v>
          </cell>
          <cell r="D4156" t="str">
            <v>San Antonio-New Braunfels, TX</v>
          </cell>
          <cell r="E4156">
            <v>38311</v>
          </cell>
          <cell r="F4156">
            <v>316</v>
          </cell>
          <cell r="G4156" t="str">
            <v>3rd Q</v>
          </cell>
          <cell r="H4156">
            <v>20.3</v>
          </cell>
        </row>
        <row r="4157">
          <cell r="A4157">
            <v>48013960300</v>
          </cell>
          <cell r="B4157" t="str">
            <v>Census Tract 9603, Atascosa County, Texas</v>
          </cell>
          <cell r="C4157" t="str">
            <v>Atascosa</v>
          </cell>
          <cell r="D4157" t="str">
            <v>San Antonio-New Braunfels, TX</v>
          </cell>
          <cell r="E4157">
            <v>38250</v>
          </cell>
          <cell r="F4157">
            <v>317</v>
          </cell>
          <cell r="G4157" t="str">
            <v>3rd Q</v>
          </cell>
          <cell r="H4157">
            <v>29.5</v>
          </cell>
        </row>
        <row r="4158">
          <cell r="A4158">
            <v>48029151301</v>
          </cell>
          <cell r="B4158" t="str">
            <v>Census Tract 1513.01, Bexar County, Texas</v>
          </cell>
          <cell r="C4158" t="str">
            <v>Bexar</v>
          </cell>
          <cell r="D4158" t="str">
            <v>San Antonio-New Braunfels, TX</v>
          </cell>
          <cell r="E4158">
            <v>38207</v>
          </cell>
          <cell r="F4158">
            <v>318</v>
          </cell>
          <cell r="G4158" t="str">
            <v>3rd Q</v>
          </cell>
          <cell r="H4158">
            <v>18.9</v>
          </cell>
        </row>
        <row r="4159">
          <cell r="A4159">
            <v>48029151100</v>
          </cell>
          <cell r="B4159" t="str">
            <v>Census Tract 1511, Bexar County, Texas</v>
          </cell>
          <cell r="C4159" t="str">
            <v>Bexar</v>
          </cell>
          <cell r="D4159" t="str">
            <v>San Antonio-New Braunfels, TX</v>
          </cell>
          <cell r="E4159">
            <v>38185</v>
          </cell>
          <cell r="F4159">
            <v>319</v>
          </cell>
          <cell r="G4159" t="str">
            <v>3rd Q</v>
          </cell>
          <cell r="H4159">
            <v>18.4</v>
          </cell>
        </row>
        <row r="4160">
          <cell r="A4160">
            <v>48029140100</v>
          </cell>
          <cell r="B4160" t="str">
            <v>Census Tract 1401, Bexar County, Texas</v>
          </cell>
          <cell r="C4160" t="str">
            <v>Bexar</v>
          </cell>
          <cell r="D4160" t="str">
            <v>San Antonio-New Braunfels, TX</v>
          </cell>
          <cell r="E4160">
            <v>38017</v>
          </cell>
          <cell r="F4160">
            <v>320</v>
          </cell>
          <cell r="G4160" t="str">
            <v>3rd Q</v>
          </cell>
          <cell r="H4160">
            <v>18.6</v>
          </cell>
        </row>
        <row r="4161">
          <cell r="A4161">
            <v>48091310608</v>
          </cell>
          <cell r="B4161" t="str">
            <v>Census Tract 3106.08, Comal County, Texas</v>
          </cell>
          <cell r="C4161" t="str">
            <v>Comal</v>
          </cell>
          <cell r="D4161" t="str">
            <v>San Antonio-New Braunfels, TX</v>
          </cell>
          <cell r="E4161">
            <v>38000</v>
          </cell>
          <cell r="F4161">
            <v>321</v>
          </cell>
          <cell r="G4161" t="str">
            <v>3rd Q</v>
          </cell>
          <cell r="H4161">
            <v>10.2</v>
          </cell>
        </row>
        <row r="4162">
          <cell r="A4162">
            <v>48029120502</v>
          </cell>
          <cell r="B4162" t="str">
            <v>Census Tract 1205.02, Bexar County, Texas</v>
          </cell>
          <cell r="C4162" t="str">
            <v>Bexar</v>
          </cell>
          <cell r="D4162" t="str">
            <v>San Antonio-New Braunfels, TX</v>
          </cell>
          <cell r="E4162">
            <v>37933</v>
          </cell>
          <cell r="F4162">
            <v>322</v>
          </cell>
          <cell r="G4162" t="str">
            <v>3rd Q</v>
          </cell>
          <cell r="H4162">
            <v>27.8</v>
          </cell>
        </row>
        <row r="4163">
          <cell r="A4163">
            <v>48029180602</v>
          </cell>
          <cell r="B4163" t="str">
            <v>Census Tract 1806.02, Bexar County, Texas</v>
          </cell>
          <cell r="C4163" t="str">
            <v>Bexar</v>
          </cell>
          <cell r="D4163" t="str">
            <v>San Antonio-New Braunfels, TX</v>
          </cell>
          <cell r="E4163">
            <v>37853</v>
          </cell>
          <cell r="F4163">
            <v>323</v>
          </cell>
          <cell r="G4163" t="str">
            <v>3rd Q</v>
          </cell>
          <cell r="H4163">
            <v>24</v>
          </cell>
        </row>
        <row r="4164">
          <cell r="A4164">
            <v>48029162004</v>
          </cell>
          <cell r="B4164" t="str">
            <v>Census Tract 1620.04, Bexar County, Texas</v>
          </cell>
          <cell r="C4164" t="str">
            <v>Bexar</v>
          </cell>
          <cell r="D4164" t="str">
            <v>San Antonio-New Braunfels, TX</v>
          </cell>
          <cell r="E4164">
            <v>37778</v>
          </cell>
          <cell r="F4164">
            <v>324</v>
          </cell>
          <cell r="G4164" t="str">
            <v>3rd Q</v>
          </cell>
          <cell r="H4164">
            <v>28.8</v>
          </cell>
        </row>
        <row r="4165">
          <cell r="A4165">
            <v>48029180603</v>
          </cell>
          <cell r="B4165" t="str">
            <v>Census Tract 1806.03, Bexar County, Texas</v>
          </cell>
          <cell r="C4165" t="str">
            <v>Bexar</v>
          </cell>
          <cell r="D4165" t="str">
            <v>San Antonio-New Braunfels, TX</v>
          </cell>
          <cell r="E4165">
            <v>37279</v>
          </cell>
          <cell r="F4165">
            <v>325</v>
          </cell>
          <cell r="G4165" t="str">
            <v>3rd Q</v>
          </cell>
          <cell r="H4165">
            <v>42.5</v>
          </cell>
        </row>
        <row r="4166">
          <cell r="A4166">
            <v>48029162001</v>
          </cell>
          <cell r="B4166" t="str">
            <v>Census Tract 1620.01, Bexar County, Texas</v>
          </cell>
          <cell r="C4166" t="str">
            <v>Bexar</v>
          </cell>
          <cell r="D4166" t="str">
            <v>San Antonio-New Braunfels, TX</v>
          </cell>
          <cell r="E4166">
            <v>36979</v>
          </cell>
          <cell r="F4166">
            <v>326</v>
          </cell>
          <cell r="G4166" t="str">
            <v>3rd Q</v>
          </cell>
          <cell r="H4166">
            <v>24.9</v>
          </cell>
        </row>
        <row r="4167">
          <cell r="A4167">
            <v>48029160200</v>
          </cell>
          <cell r="B4167" t="str">
            <v>Census Tract 1602, Bexar County, Texas</v>
          </cell>
          <cell r="C4167" t="str">
            <v>Bexar</v>
          </cell>
          <cell r="D4167" t="str">
            <v>San Antonio-New Braunfels, TX</v>
          </cell>
          <cell r="E4167">
            <v>36941</v>
          </cell>
          <cell r="F4167">
            <v>327</v>
          </cell>
          <cell r="G4167" t="str">
            <v>3rd Q</v>
          </cell>
          <cell r="H4167">
            <v>15.5</v>
          </cell>
        </row>
        <row r="4168">
          <cell r="A4168">
            <v>48013960401</v>
          </cell>
          <cell r="B4168" t="str">
            <v>Census Tract 9604.01, Atascosa County, Texas</v>
          </cell>
          <cell r="C4168" t="str">
            <v>Atascosa</v>
          </cell>
          <cell r="D4168" t="str">
            <v>San Antonio-New Braunfels, TX</v>
          </cell>
          <cell r="E4168">
            <v>36810</v>
          </cell>
          <cell r="F4168">
            <v>328</v>
          </cell>
          <cell r="G4168" t="str">
            <v>3rd Q</v>
          </cell>
          <cell r="H4168">
            <v>27.4</v>
          </cell>
        </row>
        <row r="4169">
          <cell r="A4169">
            <v>48029181901</v>
          </cell>
          <cell r="B4169" t="str">
            <v>Census Tract 1819.01, Bexar County, Texas</v>
          </cell>
          <cell r="C4169" t="str">
            <v>Bexar</v>
          </cell>
          <cell r="D4169" t="str">
            <v>San Antonio-New Braunfels, TX</v>
          </cell>
          <cell r="E4169">
            <v>36709</v>
          </cell>
          <cell r="F4169">
            <v>329</v>
          </cell>
          <cell r="G4169" t="str">
            <v>3rd Q</v>
          </cell>
          <cell r="H4169">
            <v>35.7</v>
          </cell>
        </row>
        <row r="4170">
          <cell r="A4170">
            <v>48029140700</v>
          </cell>
          <cell r="B4170" t="str">
            <v>Census Tract 1407, Bexar County, Texas</v>
          </cell>
          <cell r="C4170" t="str">
            <v>Bexar</v>
          </cell>
          <cell r="D4170" t="str">
            <v>San Antonio-New Braunfels, TX</v>
          </cell>
          <cell r="E4170">
            <v>36672</v>
          </cell>
          <cell r="F4170">
            <v>330</v>
          </cell>
          <cell r="G4170" t="str">
            <v>3rd Q</v>
          </cell>
          <cell r="H4170">
            <v>22.2</v>
          </cell>
        </row>
        <row r="4171">
          <cell r="A4171">
            <v>48029121205</v>
          </cell>
          <cell r="B4171" t="str">
            <v>Census Tract 1212.05, Bexar County, Texas</v>
          </cell>
          <cell r="C4171" t="str">
            <v>Bexar</v>
          </cell>
          <cell r="D4171" t="str">
            <v>San Antonio-New Braunfels, TX</v>
          </cell>
          <cell r="E4171">
            <v>36648</v>
          </cell>
          <cell r="F4171">
            <v>331</v>
          </cell>
          <cell r="G4171" t="str">
            <v>3rd Q</v>
          </cell>
          <cell r="H4171">
            <v>37.1</v>
          </cell>
        </row>
        <row r="4172">
          <cell r="A4172">
            <v>48029151200</v>
          </cell>
          <cell r="B4172" t="str">
            <v>Census Tract 1512, Bexar County, Texas</v>
          </cell>
          <cell r="C4172" t="str">
            <v>Bexar</v>
          </cell>
          <cell r="D4172" t="str">
            <v>San Antonio-New Braunfels, TX</v>
          </cell>
          <cell r="E4172">
            <v>36486</v>
          </cell>
          <cell r="F4172">
            <v>332</v>
          </cell>
          <cell r="G4172" t="str">
            <v>3rd Q</v>
          </cell>
          <cell r="H4172">
            <v>19.6</v>
          </cell>
        </row>
        <row r="4173">
          <cell r="A4173">
            <v>48029161802</v>
          </cell>
          <cell r="B4173" t="str">
            <v>Census Tract 1618.02, Bexar County, Texas</v>
          </cell>
          <cell r="C4173" t="str">
            <v>Bexar</v>
          </cell>
          <cell r="D4173" t="str">
            <v>San Antonio-New Braunfels, TX</v>
          </cell>
          <cell r="E4173">
            <v>36367</v>
          </cell>
          <cell r="F4173">
            <v>333</v>
          </cell>
          <cell r="G4173" t="str">
            <v>3rd Q</v>
          </cell>
          <cell r="H4173">
            <v>19.1</v>
          </cell>
        </row>
        <row r="4174">
          <cell r="A4174">
            <v>48029120701</v>
          </cell>
          <cell r="B4174" t="str">
            <v>Census Tract 1207.01, Bexar County, Texas</v>
          </cell>
          <cell r="C4174" t="str">
            <v>Bexar</v>
          </cell>
          <cell r="D4174" t="str">
            <v>San Antonio-New Braunfels, TX</v>
          </cell>
          <cell r="E4174">
            <v>36272</v>
          </cell>
          <cell r="F4174">
            <v>334</v>
          </cell>
          <cell r="G4174" t="str">
            <v>3rd Q</v>
          </cell>
          <cell r="H4174">
            <v>19.8</v>
          </cell>
        </row>
        <row r="4175">
          <cell r="A4175">
            <v>48029121204</v>
          </cell>
          <cell r="B4175" t="str">
            <v>Census Tract 1212.04, Bexar County, Texas</v>
          </cell>
          <cell r="C4175" t="str">
            <v>Bexar</v>
          </cell>
          <cell r="D4175" t="str">
            <v>San Antonio-New Braunfels, TX</v>
          </cell>
          <cell r="E4175">
            <v>36228</v>
          </cell>
          <cell r="F4175">
            <v>335</v>
          </cell>
          <cell r="G4175" t="str">
            <v>3rd Q</v>
          </cell>
          <cell r="H4175">
            <v>15.2</v>
          </cell>
        </row>
        <row r="4176">
          <cell r="A4176">
            <v>48029180202</v>
          </cell>
          <cell r="B4176" t="str">
            <v>Census Tract 1802.02, Bexar County, Texas</v>
          </cell>
          <cell r="C4176" t="str">
            <v>Bexar</v>
          </cell>
          <cell r="D4176" t="str">
            <v>San Antonio-New Braunfels, TX</v>
          </cell>
          <cell r="E4176">
            <v>36177</v>
          </cell>
          <cell r="F4176">
            <v>336</v>
          </cell>
          <cell r="G4176" t="str">
            <v>3rd Q</v>
          </cell>
          <cell r="H4176">
            <v>20.3</v>
          </cell>
        </row>
        <row r="4177">
          <cell r="A4177">
            <v>48029191005</v>
          </cell>
          <cell r="B4177" t="str">
            <v>Census Tract 1910.05, Bexar County, Texas</v>
          </cell>
          <cell r="C4177" t="str">
            <v>Bexar</v>
          </cell>
          <cell r="D4177" t="str">
            <v>San Antonio-New Braunfels, TX</v>
          </cell>
          <cell r="E4177">
            <v>36136</v>
          </cell>
          <cell r="F4177">
            <v>337</v>
          </cell>
          <cell r="G4177" t="str">
            <v>3rd Q</v>
          </cell>
          <cell r="H4177">
            <v>20.5</v>
          </cell>
        </row>
        <row r="4178">
          <cell r="A4178">
            <v>48029161100</v>
          </cell>
          <cell r="B4178" t="str">
            <v>Census Tract 1611, Bexar County, Texas</v>
          </cell>
          <cell r="C4178" t="str">
            <v>Bexar</v>
          </cell>
          <cell r="D4178" t="str">
            <v>San Antonio-New Braunfels, TX</v>
          </cell>
          <cell r="E4178">
            <v>35977</v>
          </cell>
          <cell r="F4178">
            <v>338</v>
          </cell>
          <cell r="G4178" t="str">
            <v>3rd Q</v>
          </cell>
          <cell r="H4178">
            <v>11.8</v>
          </cell>
        </row>
        <row r="4179">
          <cell r="A4179">
            <v>48029191409</v>
          </cell>
          <cell r="B4179" t="str">
            <v>Census Tract 1914.09, Bexar County, Texas</v>
          </cell>
          <cell r="C4179" t="str">
            <v>Bexar</v>
          </cell>
          <cell r="D4179" t="str">
            <v>San Antonio-New Braunfels, TX</v>
          </cell>
          <cell r="E4179">
            <v>35904</v>
          </cell>
          <cell r="F4179">
            <v>339</v>
          </cell>
          <cell r="G4179" t="str">
            <v>3rd Q</v>
          </cell>
          <cell r="H4179">
            <v>21.5</v>
          </cell>
        </row>
        <row r="4180">
          <cell r="A4180">
            <v>48029171302</v>
          </cell>
          <cell r="B4180" t="str">
            <v>Census Tract 1713.02, Bexar County, Texas</v>
          </cell>
          <cell r="C4180" t="str">
            <v>Bexar</v>
          </cell>
          <cell r="D4180" t="str">
            <v>San Antonio-New Braunfels, TX</v>
          </cell>
          <cell r="E4180">
            <v>35878</v>
          </cell>
          <cell r="F4180">
            <v>340</v>
          </cell>
          <cell r="G4180" t="str">
            <v>3rd Q</v>
          </cell>
          <cell r="H4180">
            <v>32</v>
          </cell>
        </row>
        <row r="4181">
          <cell r="A4181">
            <v>48029191410</v>
          </cell>
          <cell r="B4181" t="str">
            <v>Census Tract 1914.10, Bexar County, Texas</v>
          </cell>
          <cell r="C4181" t="str">
            <v>Bexar</v>
          </cell>
          <cell r="D4181" t="str">
            <v>San Antonio-New Braunfels, TX</v>
          </cell>
          <cell r="E4181">
            <v>35839</v>
          </cell>
          <cell r="F4181">
            <v>341</v>
          </cell>
          <cell r="G4181" t="str">
            <v>3rd Q</v>
          </cell>
          <cell r="H4181">
            <v>15.9</v>
          </cell>
        </row>
        <row r="4182">
          <cell r="A4182">
            <v>48029161501</v>
          </cell>
          <cell r="B4182" t="str">
            <v>Census Tract 1615.01, Bexar County, Texas</v>
          </cell>
          <cell r="C4182" t="str">
            <v>Bexar</v>
          </cell>
          <cell r="D4182" t="str">
            <v>San Antonio-New Braunfels, TX</v>
          </cell>
          <cell r="E4182">
            <v>35795</v>
          </cell>
          <cell r="F4182">
            <v>342</v>
          </cell>
          <cell r="G4182" t="str">
            <v>3rd Q</v>
          </cell>
          <cell r="H4182">
            <v>19</v>
          </cell>
        </row>
        <row r="4183">
          <cell r="A4183">
            <v>48029180702</v>
          </cell>
          <cell r="B4183" t="str">
            <v>Census Tract 1807.02, Bexar County, Texas</v>
          </cell>
          <cell r="C4183" t="str">
            <v>Bexar</v>
          </cell>
          <cell r="D4183" t="str">
            <v>San Antonio-New Braunfels, TX</v>
          </cell>
          <cell r="E4183">
            <v>35762</v>
          </cell>
          <cell r="F4183">
            <v>343</v>
          </cell>
          <cell r="G4183" t="str">
            <v>4th Q</v>
          </cell>
          <cell r="H4183">
            <v>16.6</v>
          </cell>
        </row>
        <row r="4184">
          <cell r="A4184">
            <v>48029181725</v>
          </cell>
          <cell r="B4184" t="str">
            <v>Census Tract 1817.25, Bexar County, Texas</v>
          </cell>
          <cell r="C4184" t="str">
            <v>Bexar</v>
          </cell>
          <cell r="D4184" t="str">
            <v>San Antonio-New Braunfels, TX</v>
          </cell>
          <cell r="E4184">
            <v>35661</v>
          </cell>
          <cell r="F4184">
            <v>344</v>
          </cell>
          <cell r="G4184" t="str">
            <v>4th Q</v>
          </cell>
          <cell r="H4184">
            <v>19</v>
          </cell>
        </row>
        <row r="4185">
          <cell r="A4185">
            <v>48029191006</v>
          </cell>
          <cell r="B4185" t="str">
            <v>Census Tract 1910.06, Bexar County, Texas</v>
          </cell>
          <cell r="C4185" t="str">
            <v>Bexar</v>
          </cell>
          <cell r="D4185" t="str">
            <v>San Antonio-New Braunfels, TX</v>
          </cell>
          <cell r="E4185">
            <v>35650</v>
          </cell>
          <cell r="F4185">
            <v>345</v>
          </cell>
          <cell r="G4185" t="str">
            <v>4th Q</v>
          </cell>
          <cell r="H4185">
            <v>20.3</v>
          </cell>
        </row>
        <row r="4186">
          <cell r="A4186">
            <v>48029161302</v>
          </cell>
          <cell r="B4186" t="str">
            <v>Census Tract 1613.02, Bexar County, Texas</v>
          </cell>
          <cell r="C4186" t="str">
            <v>Bexar</v>
          </cell>
          <cell r="D4186" t="str">
            <v>San Antonio-New Braunfels, TX</v>
          </cell>
          <cell r="E4186">
            <v>35633</v>
          </cell>
          <cell r="F4186">
            <v>346</v>
          </cell>
          <cell r="G4186" t="str">
            <v>4th Q</v>
          </cell>
          <cell r="H4186">
            <v>34.6</v>
          </cell>
        </row>
        <row r="4187">
          <cell r="A4187">
            <v>48029181504</v>
          </cell>
          <cell r="B4187" t="str">
            <v>Census Tract 1815.04, Bexar County, Texas</v>
          </cell>
          <cell r="C4187" t="str">
            <v>Bexar</v>
          </cell>
          <cell r="D4187" t="str">
            <v>San Antonio-New Braunfels, TX</v>
          </cell>
          <cell r="E4187">
            <v>35599</v>
          </cell>
          <cell r="F4187">
            <v>347</v>
          </cell>
          <cell r="G4187" t="str">
            <v>4th Q</v>
          </cell>
          <cell r="H4187">
            <v>11.1</v>
          </cell>
        </row>
        <row r="4188">
          <cell r="A4188">
            <v>48029161303</v>
          </cell>
          <cell r="B4188" t="str">
            <v>Census Tract 1613.03, Bexar County, Texas</v>
          </cell>
          <cell r="C4188" t="str">
            <v>Bexar</v>
          </cell>
          <cell r="D4188" t="str">
            <v>San Antonio-New Braunfels, TX</v>
          </cell>
          <cell r="E4188">
            <v>35452</v>
          </cell>
          <cell r="F4188">
            <v>348</v>
          </cell>
          <cell r="G4188" t="str">
            <v>4th Q</v>
          </cell>
          <cell r="H4188">
            <v>43.6</v>
          </cell>
        </row>
        <row r="4189">
          <cell r="A4189">
            <v>48091310401</v>
          </cell>
          <cell r="B4189" t="str">
            <v>Census Tract 3104.01, Comal County, Texas</v>
          </cell>
          <cell r="C4189" t="str">
            <v>Comal</v>
          </cell>
          <cell r="D4189" t="str">
            <v>San Antonio-New Braunfels, TX</v>
          </cell>
          <cell r="E4189">
            <v>35417</v>
          </cell>
          <cell r="F4189">
            <v>349</v>
          </cell>
          <cell r="G4189" t="str">
            <v>4th Q</v>
          </cell>
          <cell r="H4189">
            <v>24</v>
          </cell>
        </row>
        <row r="4190">
          <cell r="A4190">
            <v>48029161200</v>
          </cell>
          <cell r="B4190" t="str">
            <v>Census Tract 1612, Bexar County, Texas</v>
          </cell>
          <cell r="C4190" t="str">
            <v>Bexar</v>
          </cell>
          <cell r="D4190" t="str">
            <v>San Antonio-New Braunfels, TX</v>
          </cell>
          <cell r="E4190">
            <v>35350</v>
          </cell>
          <cell r="F4190">
            <v>350</v>
          </cell>
          <cell r="G4190" t="str">
            <v>4th Q</v>
          </cell>
          <cell r="H4190">
            <v>41.5</v>
          </cell>
        </row>
        <row r="4191">
          <cell r="A4191">
            <v>48029171601</v>
          </cell>
          <cell r="B4191" t="str">
            <v>Census Tract 1716.01, Bexar County, Texas</v>
          </cell>
          <cell r="C4191" t="str">
            <v>Bexar</v>
          </cell>
          <cell r="D4191" t="str">
            <v>San Antonio-New Braunfels, TX</v>
          </cell>
          <cell r="E4191">
            <v>35250</v>
          </cell>
          <cell r="F4191">
            <v>351</v>
          </cell>
          <cell r="G4191" t="str">
            <v>4th Q</v>
          </cell>
          <cell r="H4191">
            <v>32.5</v>
          </cell>
        </row>
        <row r="4192">
          <cell r="A4192">
            <v>48029171902</v>
          </cell>
          <cell r="B4192" t="str">
            <v>Census Tract 1719.02, Bexar County, Texas</v>
          </cell>
          <cell r="C4192" t="str">
            <v>Bexar</v>
          </cell>
          <cell r="D4192" t="str">
            <v>San Antonio-New Braunfels, TX</v>
          </cell>
          <cell r="E4192">
            <v>35218</v>
          </cell>
          <cell r="F4192">
            <v>352</v>
          </cell>
          <cell r="G4192" t="str">
            <v>4th Q</v>
          </cell>
          <cell r="H4192">
            <v>20.2</v>
          </cell>
        </row>
        <row r="4193">
          <cell r="A4193">
            <v>48029120501</v>
          </cell>
          <cell r="B4193" t="str">
            <v>Census Tract 1205.01, Bexar County, Texas</v>
          </cell>
          <cell r="C4193" t="str">
            <v>Bexar</v>
          </cell>
          <cell r="D4193" t="str">
            <v>San Antonio-New Braunfels, TX</v>
          </cell>
          <cell r="E4193">
            <v>35099</v>
          </cell>
          <cell r="F4193">
            <v>353</v>
          </cell>
          <cell r="G4193" t="str">
            <v>4th Q</v>
          </cell>
          <cell r="H4193">
            <v>15.4</v>
          </cell>
        </row>
        <row r="4194">
          <cell r="A4194">
            <v>48029121403</v>
          </cell>
          <cell r="B4194" t="str">
            <v>Census Tract 1214.03, Bexar County, Texas</v>
          </cell>
          <cell r="C4194" t="str">
            <v>Bexar</v>
          </cell>
          <cell r="D4194" t="str">
            <v>San Antonio-New Braunfels, TX</v>
          </cell>
          <cell r="E4194">
            <v>34231</v>
          </cell>
          <cell r="F4194">
            <v>354</v>
          </cell>
          <cell r="G4194" t="str">
            <v>4th Q</v>
          </cell>
          <cell r="H4194">
            <v>28.1</v>
          </cell>
        </row>
        <row r="4195">
          <cell r="A4195">
            <v>48029141200</v>
          </cell>
          <cell r="B4195" t="str">
            <v>Census Tract 1412, Bexar County, Texas</v>
          </cell>
          <cell r="C4195" t="str">
            <v>Bexar</v>
          </cell>
          <cell r="D4195" t="str">
            <v>San Antonio-New Braunfels, TX</v>
          </cell>
          <cell r="E4195">
            <v>34213</v>
          </cell>
          <cell r="F4195">
            <v>355</v>
          </cell>
          <cell r="G4195" t="str">
            <v>4th Q</v>
          </cell>
          <cell r="H4195">
            <v>26.2</v>
          </cell>
        </row>
        <row r="4196">
          <cell r="A4196">
            <v>48029180102</v>
          </cell>
          <cell r="B4196" t="str">
            <v>Census Tract 1801.02, Bexar County, Texas</v>
          </cell>
          <cell r="C4196" t="str">
            <v>Bexar</v>
          </cell>
          <cell r="D4196" t="str">
            <v>San Antonio-New Braunfels, TX</v>
          </cell>
          <cell r="E4196">
            <v>34195</v>
          </cell>
          <cell r="F4196">
            <v>356</v>
          </cell>
          <cell r="G4196" t="str">
            <v>4th Q</v>
          </cell>
          <cell r="H4196">
            <v>13.5</v>
          </cell>
        </row>
        <row r="4197">
          <cell r="A4197">
            <v>48029151400</v>
          </cell>
          <cell r="B4197" t="str">
            <v>Census Tract 1514, Bexar County, Texas</v>
          </cell>
          <cell r="C4197" t="str">
            <v>Bexar</v>
          </cell>
          <cell r="D4197" t="str">
            <v>San Antonio-New Braunfels, TX</v>
          </cell>
          <cell r="E4197">
            <v>33979</v>
          </cell>
          <cell r="F4197">
            <v>357</v>
          </cell>
          <cell r="G4197" t="str">
            <v>4th Q</v>
          </cell>
          <cell r="H4197">
            <v>31.8</v>
          </cell>
        </row>
        <row r="4198">
          <cell r="A4198">
            <v>48029130300</v>
          </cell>
          <cell r="B4198" t="str">
            <v>Census Tract 1303, Bexar County, Texas</v>
          </cell>
          <cell r="C4198" t="str">
            <v>Bexar</v>
          </cell>
          <cell r="D4198" t="str">
            <v>San Antonio-New Braunfels, TX</v>
          </cell>
          <cell r="E4198">
            <v>33947</v>
          </cell>
          <cell r="F4198">
            <v>358</v>
          </cell>
          <cell r="G4198" t="str">
            <v>4th Q</v>
          </cell>
          <cell r="H4198">
            <v>37.1</v>
          </cell>
        </row>
        <row r="4199">
          <cell r="A4199">
            <v>48029151500</v>
          </cell>
          <cell r="B4199" t="str">
            <v>Census Tract 1515, Bexar County, Texas</v>
          </cell>
          <cell r="C4199" t="str">
            <v>Bexar</v>
          </cell>
          <cell r="D4199" t="str">
            <v>San Antonio-New Braunfels, TX</v>
          </cell>
          <cell r="E4199">
            <v>33906</v>
          </cell>
          <cell r="F4199">
            <v>359</v>
          </cell>
          <cell r="G4199" t="str">
            <v>4th Q</v>
          </cell>
          <cell r="H4199">
            <v>22.3</v>
          </cell>
        </row>
        <row r="4200">
          <cell r="A4200">
            <v>48029170600</v>
          </cell>
          <cell r="B4200" t="str">
            <v>Census Tract 1706, Bexar County, Texas</v>
          </cell>
          <cell r="C4200" t="str">
            <v>Bexar</v>
          </cell>
          <cell r="D4200" t="str">
            <v>San Antonio-New Braunfels, TX</v>
          </cell>
          <cell r="E4200">
            <v>33682</v>
          </cell>
          <cell r="F4200">
            <v>360</v>
          </cell>
          <cell r="G4200" t="str">
            <v>4th Q</v>
          </cell>
          <cell r="H4200">
            <v>31.9</v>
          </cell>
        </row>
        <row r="4201">
          <cell r="A4201">
            <v>48029191304</v>
          </cell>
          <cell r="B4201" t="str">
            <v>Census Tract 1913.04, Bexar County, Texas</v>
          </cell>
          <cell r="C4201" t="str">
            <v>Bexar</v>
          </cell>
          <cell r="D4201" t="str">
            <v>San Antonio-New Braunfels, TX</v>
          </cell>
          <cell r="E4201">
            <v>33542</v>
          </cell>
          <cell r="F4201">
            <v>361</v>
          </cell>
          <cell r="G4201" t="str">
            <v>4th Q</v>
          </cell>
          <cell r="H4201">
            <v>11.5</v>
          </cell>
        </row>
        <row r="4202">
          <cell r="A4202">
            <v>48029150900</v>
          </cell>
          <cell r="B4202" t="str">
            <v>Census Tract 1509, Bexar County, Texas</v>
          </cell>
          <cell r="C4202" t="str">
            <v>Bexar</v>
          </cell>
          <cell r="D4202" t="str">
            <v>San Antonio-New Braunfels, TX</v>
          </cell>
          <cell r="E4202">
            <v>33443</v>
          </cell>
          <cell r="F4202">
            <v>362</v>
          </cell>
          <cell r="G4202" t="str">
            <v>4th Q</v>
          </cell>
          <cell r="H4202">
            <v>28</v>
          </cell>
        </row>
        <row r="4203">
          <cell r="A4203">
            <v>48029160400</v>
          </cell>
          <cell r="B4203" t="str">
            <v>Census Tract 1604, Bexar County, Texas</v>
          </cell>
          <cell r="C4203" t="str">
            <v>Bexar</v>
          </cell>
          <cell r="D4203" t="str">
            <v>San Antonio-New Braunfels, TX</v>
          </cell>
          <cell r="E4203">
            <v>33289</v>
          </cell>
          <cell r="F4203">
            <v>363</v>
          </cell>
          <cell r="G4203" t="str">
            <v>4th Q</v>
          </cell>
          <cell r="H4203">
            <v>19.9</v>
          </cell>
        </row>
        <row r="4204">
          <cell r="A4204">
            <v>48029140400</v>
          </cell>
          <cell r="B4204" t="str">
            <v>Census Tract 1404, Bexar County, Texas</v>
          </cell>
          <cell r="C4204" t="str">
            <v>Bexar</v>
          </cell>
          <cell r="D4204" t="str">
            <v>San Antonio-New Braunfels, TX</v>
          </cell>
          <cell r="E4204">
            <v>33222</v>
          </cell>
          <cell r="F4204">
            <v>364</v>
          </cell>
          <cell r="G4204" t="str">
            <v>4th Q</v>
          </cell>
          <cell r="H4204">
            <v>29.3</v>
          </cell>
        </row>
        <row r="4205">
          <cell r="A4205">
            <v>48029110900</v>
          </cell>
          <cell r="B4205" t="str">
            <v>Census Tract 1109, Bexar County, Texas</v>
          </cell>
          <cell r="C4205" t="str">
            <v>Bexar</v>
          </cell>
          <cell r="D4205" t="str">
            <v>San Antonio-New Braunfels, TX</v>
          </cell>
          <cell r="E4205">
            <v>32941</v>
          </cell>
          <cell r="F4205">
            <v>365</v>
          </cell>
          <cell r="G4205" t="str">
            <v>4th Q</v>
          </cell>
          <cell r="H4205">
            <v>25.3</v>
          </cell>
        </row>
        <row r="4206">
          <cell r="A4206">
            <v>48029181402</v>
          </cell>
          <cell r="B4206" t="str">
            <v>Census Tract 1814.02, Bexar County, Texas</v>
          </cell>
          <cell r="C4206" t="str">
            <v>Bexar</v>
          </cell>
          <cell r="D4206" t="str">
            <v>San Antonio-New Braunfels, TX</v>
          </cell>
          <cell r="E4206">
            <v>32818</v>
          </cell>
          <cell r="F4206">
            <v>366</v>
          </cell>
          <cell r="G4206" t="str">
            <v>4th Q</v>
          </cell>
          <cell r="H4206">
            <v>28.1</v>
          </cell>
        </row>
        <row r="4207">
          <cell r="A4207">
            <v>48029171401</v>
          </cell>
          <cell r="B4207" t="str">
            <v>Census Tract 1714.01, Bexar County, Texas</v>
          </cell>
          <cell r="C4207" t="str">
            <v>Bexar</v>
          </cell>
          <cell r="D4207" t="str">
            <v>San Antonio-New Braunfels, TX</v>
          </cell>
          <cell r="E4207">
            <v>32707</v>
          </cell>
          <cell r="F4207">
            <v>367</v>
          </cell>
          <cell r="G4207" t="str">
            <v>4th Q</v>
          </cell>
          <cell r="H4207">
            <v>45</v>
          </cell>
        </row>
        <row r="4208">
          <cell r="A4208">
            <v>48029131000</v>
          </cell>
          <cell r="B4208" t="str">
            <v>Census Tract 1310, Bexar County, Texas</v>
          </cell>
          <cell r="C4208" t="str">
            <v>Bexar</v>
          </cell>
          <cell r="D4208" t="str">
            <v>San Antonio-New Braunfels, TX</v>
          </cell>
          <cell r="E4208">
            <v>32595</v>
          </cell>
          <cell r="F4208">
            <v>368</v>
          </cell>
          <cell r="G4208" t="str">
            <v>4th Q</v>
          </cell>
          <cell r="H4208">
            <v>28.5</v>
          </cell>
        </row>
        <row r="4209">
          <cell r="A4209">
            <v>48013960500</v>
          </cell>
          <cell r="B4209" t="str">
            <v>Census Tract 9605, Atascosa County, Texas</v>
          </cell>
          <cell r="C4209" t="str">
            <v>Atascosa</v>
          </cell>
          <cell r="D4209" t="str">
            <v>San Antonio-New Braunfels, TX</v>
          </cell>
          <cell r="E4209">
            <v>32500</v>
          </cell>
          <cell r="F4209">
            <v>369</v>
          </cell>
          <cell r="G4209" t="str">
            <v>4th Q</v>
          </cell>
          <cell r="H4209">
            <v>21.3</v>
          </cell>
        </row>
        <row r="4210">
          <cell r="A4210">
            <v>48029190601</v>
          </cell>
          <cell r="B4210" t="str">
            <v>Census Tract 1906.01, Bexar County, Texas</v>
          </cell>
          <cell r="C4210" t="str">
            <v>Bexar</v>
          </cell>
          <cell r="D4210" t="str">
            <v>San Antonio-New Braunfels, TX</v>
          </cell>
          <cell r="E4210">
            <v>32428</v>
          </cell>
          <cell r="F4210">
            <v>370</v>
          </cell>
          <cell r="G4210" t="str">
            <v>4th Q</v>
          </cell>
          <cell r="H4210">
            <v>24.5</v>
          </cell>
        </row>
        <row r="4211">
          <cell r="A4211">
            <v>48029190700</v>
          </cell>
          <cell r="B4211" t="str">
            <v>Census Tract 1907, Bexar County, Texas</v>
          </cell>
          <cell r="C4211" t="str">
            <v>Bexar</v>
          </cell>
          <cell r="D4211" t="str">
            <v>San Antonio-New Braunfels, TX</v>
          </cell>
          <cell r="E4211">
            <v>32305</v>
          </cell>
          <cell r="F4211">
            <v>371</v>
          </cell>
          <cell r="G4211" t="str">
            <v>4th Q</v>
          </cell>
          <cell r="H4211">
            <v>23.1</v>
          </cell>
        </row>
        <row r="4212">
          <cell r="A4212">
            <v>48019000400</v>
          </cell>
          <cell r="B4212" t="str">
            <v>Census Tract 4, Bandera County, Texas</v>
          </cell>
          <cell r="C4212" t="str">
            <v>Bandera</v>
          </cell>
          <cell r="D4212" t="str">
            <v>San Antonio-New Braunfels, TX</v>
          </cell>
          <cell r="E4212">
            <v>32105</v>
          </cell>
          <cell r="F4212">
            <v>372</v>
          </cell>
          <cell r="G4212" t="str">
            <v>4th Q</v>
          </cell>
          <cell r="H4212">
            <v>25.3</v>
          </cell>
        </row>
        <row r="4213">
          <cell r="A4213">
            <v>48029121508</v>
          </cell>
          <cell r="B4213" t="str">
            <v>Census Tract 1215.08, Bexar County, Texas</v>
          </cell>
          <cell r="C4213" t="str">
            <v>Bexar</v>
          </cell>
          <cell r="D4213" t="str">
            <v>San Antonio-New Braunfels, TX</v>
          </cell>
          <cell r="E4213">
            <v>31792</v>
          </cell>
          <cell r="F4213">
            <v>373</v>
          </cell>
          <cell r="G4213" t="str">
            <v>4th Q</v>
          </cell>
          <cell r="H4213">
            <v>33</v>
          </cell>
        </row>
        <row r="4214">
          <cell r="A4214">
            <v>48029171301</v>
          </cell>
          <cell r="B4214" t="str">
            <v>Census Tract 1713.01, Bexar County, Texas</v>
          </cell>
          <cell r="C4214" t="str">
            <v>Bexar</v>
          </cell>
          <cell r="D4214" t="str">
            <v>San Antonio-New Braunfels, TX</v>
          </cell>
          <cell r="E4214">
            <v>31607</v>
          </cell>
          <cell r="F4214">
            <v>374</v>
          </cell>
          <cell r="G4214" t="str">
            <v>4th Q</v>
          </cell>
          <cell r="H4214">
            <v>27.2</v>
          </cell>
        </row>
        <row r="4215">
          <cell r="A4215">
            <v>48029160701</v>
          </cell>
          <cell r="B4215" t="str">
            <v>Census Tract 1607.01, Bexar County, Texas</v>
          </cell>
          <cell r="C4215" t="str">
            <v>Bexar</v>
          </cell>
          <cell r="D4215" t="str">
            <v>San Antonio-New Braunfels, TX</v>
          </cell>
          <cell r="E4215">
            <v>31600</v>
          </cell>
          <cell r="F4215">
            <v>375</v>
          </cell>
          <cell r="G4215" t="str">
            <v>4th Q</v>
          </cell>
          <cell r="H4215">
            <v>25.1</v>
          </cell>
        </row>
        <row r="4216">
          <cell r="A4216">
            <v>48029180300</v>
          </cell>
          <cell r="B4216" t="str">
            <v>Census Tract 1803, Bexar County, Texas</v>
          </cell>
          <cell r="C4216" t="str">
            <v>Bexar</v>
          </cell>
          <cell r="D4216" t="str">
            <v>San Antonio-New Braunfels, TX</v>
          </cell>
          <cell r="E4216">
            <v>31420</v>
          </cell>
          <cell r="F4216">
            <v>376</v>
          </cell>
          <cell r="G4216" t="str">
            <v>4th Q</v>
          </cell>
          <cell r="H4216">
            <v>24.8</v>
          </cell>
        </row>
        <row r="4217">
          <cell r="A4217">
            <v>48029170700</v>
          </cell>
          <cell r="B4217" t="str">
            <v>Census Tract 1707, Bexar County, Texas</v>
          </cell>
          <cell r="C4217" t="str">
            <v>Bexar</v>
          </cell>
          <cell r="D4217" t="str">
            <v>San Antonio-New Braunfels, TX</v>
          </cell>
          <cell r="E4217">
            <v>31283</v>
          </cell>
          <cell r="F4217">
            <v>377</v>
          </cell>
          <cell r="G4217" t="str">
            <v>4th Q</v>
          </cell>
          <cell r="H4217">
            <v>31.4</v>
          </cell>
        </row>
        <row r="4218">
          <cell r="A4218">
            <v>48029191003</v>
          </cell>
          <cell r="B4218" t="str">
            <v>Census Tract 1910.03, Bexar County, Texas</v>
          </cell>
          <cell r="C4218" t="str">
            <v>Bexar</v>
          </cell>
          <cell r="D4218" t="str">
            <v>San Antonio-New Braunfels, TX</v>
          </cell>
          <cell r="E4218">
            <v>31250</v>
          </cell>
          <cell r="F4218">
            <v>378</v>
          </cell>
          <cell r="G4218" t="str">
            <v>4th Q</v>
          </cell>
          <cell r="H4218">
            <v>23.9</v>
          </cell>
        </row>
        <row r="4219">
          <cell r="A4219">
            <v>48029180201</v>
          </cell>
          <cell r="B4219" t="str">
            <v>Census Tract 1802.01, Bexar County, Texas</v>
          </cell>
          <cell r="C4219" t="str">
            <v>Bexar</v>
          </cell>
          <cell r="D4219" t="str">
            <v>San Antonio-New Braunfels, TX</v>
          </cell>
          <cell r="E4219">
            <v>31214</v>
          </cell>
          <cell r="F4219">
            <v>379</v>
          </cell>
          <cell r="G4219" t="str">
            <v>4th Q</v>
          </cell>
          <cell r="H4219">
            <v>24.3</v>
          </cell>
        </row>
        <row r="4220">
          <cell r="A4220">
            <v>48029191408</v>
          </cell>
          <cell r="B4220" t="str">
            <v>Census Tract 1914.08, Bexar County, Texas</v>
          </cell>
          <cell r="C4220" t="str">
            <v>Bexar</v>
          </cell>
          <cell r="D4220" t="str">
            <v>San Antonio-New Braunfels, TX</v>
          </cell>
          <cell r="E4220">
            <v>31157</v>
          </cell>
          <cell r="F4220">
            <v>380</v>
          </cell>
          <cell r="G4220" t="str">
            <v>4th Q</v>
          </cell>
          <cell r="H4220">
            <v>19.3</v>
          </cell>
        </row>
        <row r="4221">
          <cell r="A4221">
            <v>48029171501</v>
          </cell>
          <cell r="B4221" t="str">
            <v>Census Tract 1715.01, Bexar County, Texas</v>
          </cell>
          <cell r="C4221" t="str">
            <v>Bexar</v>
          </cell>
          <cell r="D4221" t="str">
            <v>San Antonio-New Braunfels, TX</v>
          </cell>
          <cell r="E4221">
            <v>31071</v>
          </cell>
          <cell r="F4221">
            <v>381</v>
          </cell>
          <cell r="G4221" t="str">
            <v>4th Q</v>
          </cell>
          <cell r="H4221">
            <v>27.1</v>
          </cell>
        </row>
        <row r="4222">
          <cell r="A4222">
            <v>48029190503</v>
          </cell>
          <cell r="B4222" t="str">
            <v>Census Tract 1905.03, Bexar County, Texas</v>
          </cell>
          <cell r="C4222" t="str">
            <v>Bexar</v>
          </cell>
          <cell r="D4222" t="str">
            <v>San Antonio-New Braunfels, TX</v>
          </cell>
          <cell r="E4222">
            <v>30774</v>
          </cell>
          <cell r="F4222">
            <v>382</v>
          </cell>
          <cell r="G4222" t="str">
            <v>4th Q</v>
          </cell>
          <cell r="H4222">
            <v>20.1</v>
          </cell>
        </row>
        <row r="4223">
          <cell r="A4223">
            <v>48029140300</v>
          </cell>
          <cell r="B4223" t="str">
            <v>Census Tract 1403, Bexar County, Texas</v>
          </cell>
          <cell r="C4223" t="str">
            <v>Bexar</v>
          </cell>
          <cell r="D4223" t="str">
            <v>San Antonio-New Braunfels, TX</v>
          </cell>
          <cell r="E4223">
            <v>30750</v>
          </cell>
          <cell r="F4223">
            <v>383</v>
          </cell>
          <cell r="G4223" t="str">
            <v>4th Q</v>
          </cell>
          <cell r="H4223">
            <v>35.6</v>
          </cell>
        </row>
        <row r="4224">
          <cell r="A4224">
            <v>48029190100</v>
          </cell>
          <cell r="B4224" t="str">
            <v>Census Tract 1901, Bexar County, Texas</v>
          </cell>
          <cell r="C4224" t="str">
            <v>Bexar</v>
          </cell>
          <cell r="D4224" t="str">
            <v>San Antonio-New Braunfels, TX</v>
          </cell>
          <cell r="E4224">
            <v>30703</v>
          </cell>
          <cell r="F4224">
            <v>384</v>
          </cell>
          <cell r="G4224" t="str">
            <v>4th Q</v>
          </cell>
          <cell r="H4224">
            <v>26.9</v>
          </cell>
        </row>
        <row r="4225">
          <cell r="A4225">
            <v>48029140800</v>
          </cell>
          <cell r="B4225" t="str">
            <v>Census Tract 1408, Bexar County, Texas</v>
          </cell>
          <cell r="C4225" t="str">
            <v>Bexar</v>
          </cell>
          <cell r="D4225" t="str">
            <v>San Antonio-New Braunfels, TX</v>
          </cell>
          <cell r="E4225">
            <v>30685</v>
          </cell>
          <cell r="F4225">
            <v>385</v>
          </cell>
          <cell r="G4225" t="str">
            <v>4th Q</v>
          </cell>
          <cell r="H4225">
            <v>24.5</v>
          </cell>
        </row>
        <row r="4226">
          <cell r="A4226">
            <v>48029171801</v>
          </cell>
          <cell r="B4226" t="str">
            <v>Census Tract 1718.01, Bexar County, Texas</v>
          </cell>
          <cell r="C4226" t="str">
            <v>Bexar</v>
          </cell>
          <cell r="D4226" t="str">
            <v>San Antonio-New Braunfels, TX</v>
          </cell>
          <cell r="E4226">
            <v>30638</v>
          </cell>
          <cell r="F4226">
            <v>386</v>
          </cell>
          <cell r="G4226" t="str">
            <v>4th Q</v>
          </cell>
          <cell r="H4226">
            <v>31.7</v>
          </cell>
        </row>
        <row r="4227">
          <cell r="A4227">
            <v>48029170101</v>
          </cell>
          <cell r="B4227" t="str">
            <v>Census Tract 1701.01, Bexar County, Texas</v>
          </cell>
          <cell r="C4227" t="str">
            <v>Bexar</v>
          </cell>
          <cell r="D4227" t="str">
            <v>San Antonio-New Braunfels, TX</v>
          </cell>
          <cell r="E4227">
            <v>30625</v>
          </cell>
          <cell r="F4227">
            <v>387</v>
          </cell>
          <cell r="G4227" t="str">
            <v>4th Q</v>
          </cell>
          <cell r="H4227">
            <v>40.9</v>
          </cell>
        </row>
        <row r="4228">
          <cell r="A4228">
            <v>48029171802</v>
          </cell>
          <cell r="B4228" t="str">
            <v>Census Tract 1718.02, Bexar County, Texas</v>
          </cell>
          <cell r="C4228" t="str">
            <v>Bexar</v>
          </cell>
          <cell r="D4228" t="str">
            <v>San Antonio-New Braunfels, TX</v>
          </cell>
          <cell r="E4228">
            <v>30609</v>
          </cell>
          <cell r="F4228">
            <v>388</v>
          </cell>
          <cell r="G4228" t="str">
            <v>4th Q</v>
          </cell>
          <cell r="H4228">
            <v>31.3</v>
          </cell>
        </row>
        <row r="4229">
          <cell r="A4229">
            <v>48029170102</v>
          </cell>
          <cell r="B4229" t="str">
            <v>Census Tract 1701.02, Bexar County, Texas</v>
          </cell>
          <cell r="C4229" t="str">
            <v>Bexar</v>
          </cell>
          <cell r="D4229" t="str">
            <v>San Antonio-New Braunfels, TX</v>
          </cell>
          <cell r="E4229">
            <v>30417</v>
          </cell>
          <cell r="F4229">
            <v>389</v>
          </cell>
          <cell r="G4229" t="str">
            <v>4th Q</v>
          </cell>
          <cell r="H4229">
            <v>30.9</v>
          </cell>
        </row>
        <row r="4230">
          <cell r="A4230">
            <v>48029171402</v>
          </cell>
          <cell r="B4230" t="str">
            <v>Census Tract 1714.02, Bexar County, Texas</v>
          </cell>
          <cell r="C4230" t="str">
            <v>Bexar</v>
          </cell>
          <cell r="D4230" t="str">
            <v>San Antonio-New Braunfels, TX</v>
          </cell>
          <cell r="E4230">
            <v>30380</v>
          </cell>
          <cell r="F4230">
            <v>390</v>
          </cell>
          <cell r="G4230" t="str">
            <v>4th Q</v>
          </cell>
          <cell r="H4230">
            <v>30.8</v>
          </cell>
        </row>
        <row r="4231">
          <cell r="A4231">
            <v>48029171200</v>
          </cell>
          <cell r="B4231" t="str">
            <v>Census Tract 1712, Bexar County, Texas</v>
          </cell>
          <cell r="C4231" t="str">
            <v>Bexar</v>
          </cell>
          <cell r="D4231" t="str">
            <v>San Antonio-New Braunfels, TX</v>
          </cell>
          <cell r="E4231">
            <v>30106</v>
          </cell>
          <cell r="F4231">
            <v>391</v>
          </cell>
          <cell r="G4231" t="str">
            <v>4th Q</v>
          </cell>
          <cell r="H4231">
            <v>29.6</v>
          </cell>
        </row>
        <row r="4232">
          <cell r="A4232">
            <v>48029171602</v>
          </cell>
          <cell r="B4232" t="str">
            <v>Census Tract 1716.02, Bexar County, Texas</v>
          </cell>
          <cell r="C4232" t="str">
            <v>Bexar</v>
          </cell>
          <cell r="D4232" t="str">
            <v>San Antonio-New Braunfels, TX</v>
          </cell>
          <cell r="E4232">
            <v>29952</v>
          </cell>
          <cell r="F4232">
            <v>392</v>
          </cell>
          <cell r="G4232" t="str">
            <v>4th Q</v>
          </cell>
          <cell r="H4232">
            <v>28.3</v>
          </cell>
        </row>
        <row r="4233">
          <cell r="A4233">
            <v>48029150502</v>
          </cell>
          <cell r="B4233" t="str">
            <v>Census Tract 1505.02, Bexar County, Texas</v>
          </cell>
          <cell r="C4233" t="str">
            <v>Bexar</v>
          </cell>
          <cell r="D4233" t="str">
            <v>San Antonio-New Braunfels, TX</v>
          </cell>
          <cell r="E4233">
            <v>29872</v>
          </cell>
          <cell r="F4233">
            <v>393</v>
          </cell>
          <cell r="G4233" t="str">
            <v>4th Q</v>
          </cell>
          <cell r="H4233">
            <v>25.9</v>
          </cell>
        </row>
        <row r="4234">
          <cell r="A4234">
            <v>48029141000</v>
          </cell>
          <cell r="B4234" t="str">
            <v>Census Tract 1410, Bexar County, Texas</v>
          </cell>
          <cell r="C4234" t="str">
            <v>Bexar</v>
          </cell>
          <cell r="D4234" t="str">
            <v>San Antonio-New Braunfels, TX</v>
          </cell>
          <cell r="E4234">
            <v>29832</v>
          </cell>
          <cell r="F4234">
            <v>394</v>
          </cell>
          <cell r="G4234" t="str">
            <v>4th Q</v>
          </cell>
          <cell r="H4234">
            <v>46.2</v>
          </cell>
        </row>
        <row r="4235">
          <cell r="A4235">
            <v>48029150100</v>
          </cell>
          <cell r="B4235" t="str">
            <v>Census Tract 1501, Bexar County, Texas</v>
          </cell>
          <cell r="C4235" t="str">
            <v>Bexar</v>
          </cell>
          <cell r="D4235" t="str">
            <v>San Antonio-New Braunfels, TX</v>
          </cell>
          <cell r="E4235">
            <v>29704</v>
          </cell>
          <cell r="F4235">
            <v>395</v>
          </cell>
          <cell r="G4235" t="str">
            <v>4th Q</v>
          </cell>
          <cell r="H4235">
            <v>26.8</v>
          </cell>
        </row>
        <row r="4236">
          <cell r="A4236">
            <v>48029170500</v>
          </cell>
          <cell r="B4236" t="str">
            <v>Census Tract 1705, Bexar County, Texas</v>
          </cell>
          <cell r="C4236" t="str">
            <v>Bexar</v>
          </cell>
          <cell r="D4236" t="str">
            <v>San Antonio-New Braunfels, TX</v>
          </cell>
          <cell r="E4236">
            <v>29524</v>
          </cell>
          <cell r="F4236">
            <v>396</v>
          </cell>
          <cell r="G4236" t="str">
            <v>4th Q</v>
          </cell>
          <cell r="H4236">
            <v>25.1</v>
          </cell>
        </row>
        <row r="4237">
          <cell r="A4237">
            <v>48029131200</v>
          </cell>
          <cell r="B4237" t="str">
            <v>Census Tract 1312, Bexar County, Texas</v>
          </cell>
          <cell r="C4237" t="str">
            <v>Bexar</v>
          </cell>
          <cell r="D4237" t="str">
            <v>San Antonio-New Braunfels, TX</v>
          </cell>
          <cell r="E4237">
            <v>29460</v>
          </cell>
          <cell r="F4237">
            <v>397</v>
          </cell>
          <cell r="G4237" t="str">
            <v>4th Q</v>
          </cell>
          <cell r="H4237">
            <v>22</v>
          </cell>
        </row>
        <row r="4238">
          <cell r="A4238">
            <v>48029171000</v>
          </cell>
          <cell r="B4238" t="str">
            <v>Census Tract 1710, Bexar County, Texas</v>
          </cell>
          <cell r="C4238" t="str">
            <v>Bexar</v>
          </cell>
          <cell r="D4238" t="str">
            <v>San Antonio-New Braunfels, TX</v>
          </cell>
          <cell r="E4238">
            <v>29435</v>
          </cell>
          <cell r="F4238">
            <v>398</v>
          </cell>
          <cell r="G4238" t="str">
            <v>4th Q</v>
          </cell>
          <cell r="H4238">
            <v>30.7</v>
          </cell>
        </row>
        <row r="4239">
          <cell r="A4239">
            <v>48029130200</v>
          </cell>
          <cell r="B4239" t="str">
            <v>Census Tract 1302, Bexar County, Texas</v>
          </cell>
          <cell r="C4239" t="str">
            <v>Bexar</v>
          </cell>
          <cell r="D4239" t="str">
            <v>San Antonio-New Braunfels, TX</v>
          </cell>
          <cell r="E4239">
            <v>29118</v>
          </cell>
          <cell r="F4239">
            <v>399</v>
          </cell>
          <cell r="G4239" t="str">
            <v>4th Q</v>
          </cell>
          <cell r="H4239">
            <v>49.4</v>
          </cell>
        </row>
        <row r="4240">
          <cell r="A4240">
            <v>48029150600</v>
          </cell>
          <cell r="B4240" t="str">
            <v>Census Tract 1506, Bexar County, Texas</v>
          </cell>
          <cell r="C4240" t="str">
            <v>Bexar</v>
          </cell>
          <cell r="D4240" t="str">
            <v>San Antonio-New Braunfels, TX</v>
          </cell>
          <cell r="E4240">
            <v>28977</v>
          </cell>
          <cell r="F4240">
            <v>400</v>
          </cell>
          <cell r="G4240" t="str">
            <v>4th Q</v>
          </cell>
          <cell r="H4240">
            <v>27.5</v>
          </cell>
        </row>
        <row r="4241">
          <cell r="A4241">
            <v>48029191004</v>
          </cell>
          <cell r="B4241" t="str">
            <v>Census Tract 1910.04, Bexar County, Texas</v>
          </cell>
          <cell r="C4241" t="str">
            <v>Bexar</v>
          </cell>
          <cell r="D4241" t="str">
            <v>San Antonio-New Braunfels, TX</v>
          </cell>
          <cell r="E4241">
            <v>28966</v>
          </cell>
          <cell r="F4241">
            <v>401</v>
          </cell>
          <cell r="G4241" t="str">
            <v>4th Q</v>
          </cell>
          <cell r="H4241">
            <v>37</v>
          </cell>
        </row>
        <row r="4242">
          <cell r="A4242">
            <v>48029160902</v>
          </cell>
          <cell r="B4242" t="str">
            <v>Census Tract 1609.02, Bexar County, Texas</v>
          </cell>
          <cell r="C4242" t="str">
            <v>Bexar</v>
          </cell>
          <cell r="D4242" t="str">
            <v>San Antonio-New Braunfels, TX</v>
          </cell>
          <cell r="E4242">
            <v>28916</v>
          </cell>
          <cell r="F4242">
            <v>402</v>
          </cell>
          <cell r="G4242" t="str">
            <v>4th Q</v>
          </cell>
          <cell r="H4242">
            <v>29.1</v>
          </cell>
        </row>
        <row r="4243">
          <cell r="A4243">
            <v>48029140600</v>
          </cell>
          <cell r="B4243" t="str">
            <v>Census Tract 1406, Bexar County, Texas</v>
          </cell>
          <cell r="C4243" t="str">
            <v>Bexar</v>
          </cell>
          <cell r="D4243" t="str">
            <v>San Antonio-New Braunfels, TX</v>
          </cell>
          <cell r="E4243">
            <v>28531</v>
          </cell>
          <cell r="F4243">
            <v>403</v>
          </cell>
          <cell r="G4243" t="str">
            <v>4th Q</v>
          </cell>
          <cell r="H4243">
            <v>32</v>
          </cell>
        </row>
        <row r="4244">
          <cell r="A4244">
            <v>48029150400</v>
          </cell>
          <cell r="B4244" t="str">
            <v>Census Tract 1504, Bexar County, Texas</v>
          </cell>
          <cell r="C4244" t="str">
            <v>Bexar</v>
          </cell>
          <cell r="D4244" t="str">
            <v>San Antonio-New Braunfels, TX</v>
          </cell>
          <cell r="E4244">
            <v>28224</v>
          </cell>
          <cell r="F4244">
            <v>404</v>
          </cell>
          <cell r="G4244" t="str">
            <v>4th Q</v>
          </cell>
          <cell r="H4244">
            <v>38.2</v>
          </cell>
        </row>
        <row r="4245">
          <cell r="A4245">
            <v>48029161304</v>
          </cell>
          <cell r="B4245" t="str">
            <v>Census Tract 1613.04, Bexar County, Texas</v>
          </cell>
          <cell r="C4245" t="str">
            <v>Bexar</v>
          </cell>
          <cell r="D4245" t="str">
            <v>San Antonio-New Braunfels, TX</v>
          </cell>
          <cell r="E4245">
            <v>28141</v>
          </cell>
          <cell r="F4245">
            <v>405</v>
          </cell>
          <cell r="G4245" t="str">
            <v>4th Q</v>
          </cell>
          <cell r="H4245">
            <v>37.3</v>
          </cell>
        </row>
        <row r="4246">
          <cell r="A4246">
            <v>48029140900</v>
          </cell>
          <cell r="B4246" t="str">
            <v>Census Tract 1409, Bexar County, Texas</v>
          </cell>
          <cell r="C4246" t="str">
            <v>Bexar</v>
          </cell>
          <cell r="D4246" t="str">
            <v>San Antonio-New Braunfels, TX</v>
          </cell>
          <cell r="E4246">
            <v>27788</v>
          </cell>
          <cell r="F4246">
            <v>406</v>
          </cell>
          <cell r="G4246" t="str">
            <v>4th Q</v>
          </cell>
          <cell r="H4246">
            <v>24.1</v>
          </cell>
        </row>
        <row r="4247">
          <cell r="A4247">
            <v>48029150700</v>
          </cell>
          <cell r="B4247" t="str">
            <v>Census Tract 1507, Bexar County, Texas</v>
          </cell>
          <cell r="C4247" t="str">
            <v>Bexar</v>
          </cell>
          <cell r="D4247" t="str">
            <v>San Antonio-New Braunfels, TX</v>
          </cell>
          <cell r="E4247">
            <v>27500</v>
          </cell>
          <cell r="F4247">
            <v>407</v>
          </cell>
          <cell r="G4247" t="str">
            <v>4th Q</v>
          </cell>
          <cell r="H4247">
            <v>31.8</v>
          </cell>
        </row>
        <row r="4248">
          <cell r="A4248">
            <v>48029180504</v>
          </cell>
          <cell r="B4248" t="str">
            <v>Census Tract 1805.04, Bexar County, Texas</v>
          </cell>
          <cell r="C4248" t="str">
            <v>Bexar</v>
          </cell>
          <cell r="D4248" t="str">
            <v>San Antonio-New Braunfels, TX</v>
          </cell>
          <cell r="E4248">
            <v>27341</v>
          </cell>
          <cell r="F4248">
            <v>408</v>
          </cell>
          <cell r="G4248" t="str">
            <v>4th Q</v>
          </cell>
          <cell r="H4248">
            <v>46</v>
          </cell>
        </row>
        <row r="4249">
          <cell r="A4249">
            <v>48029181303</v>
          </cell>
          <cell r="B4249" t="str">
            <v>Census Tract 1813.03, Bexar County, Texas</v>
          </cell>
          <cell r="C4249" t="str">
            <v>Bexar</v>
          </cell>
          <cell r="D4249" t="str">
            <v>San Antonio-New Braunfels, TX</v>
          </cell>
          <cell r="E4249">
            <v>27212</v>
          </cell>
          <cell r="F4249">
            <v>409</v>
          </cell>
          <cell r="G4249" t="str">
            <v>4th Q</v>
          </cell>
          <cell r="H4249">
            <v>49.4</v>
          </cell>
        </row>
        <row r="4250">
          <cell r="A4250">
            <v>48029160100</v>
          </cell>
          <cell r="B4250" t="str">
            <v>Census Tract 1601, Bexar County, Texas</v>
          </cell>
          <cell r="C4250" t="str">
            <v>Bexar</v>
          </cell>
          <cell r="D4250" t="str">
            <v>San Antonio-New Braunfels, TX</v>
          </cell>
          <cell r="E4250">
            <v>27184</v>
          </cell>
          <cell r="F4250">
            <v>410</v>
          </cell>
          <cell r="G4250" t="str">
            <v>4th Q</v>
          </cell>
          <cell r="H4250">
            <v>35.6</v>
          </cell>
        </row>
        <row r="4251">
          <cell r="A4251">
            <v>48029110800</v>
          </cell>
          <cell r="B4251" t="str">
            <v>Census Tract 1108, Bexar County, Texas</v>
          </cell>
          <cell r="C4251" t="str">
            <v>Bexar</v>
          </cell>
          <cell r="D4251" t="str">
            <v>San Antonio-New Braunfels, TX</v>
          </cell>
          <cell r="E4251">
            <v>27099</v>
          </cell>
          <cell r="F4251">
            <v>411</v>
          </cell>
          <cell r="G4251" t="str">
            <v>4th Q</v>
          </cell>
          <cell r="H4251">
            <v>28.5</v>
          </cell>
        </row>
        <row r="4252">
          <cell r="A4252">
            <v>48029171502</v>
          </cell>
          <cell r="B4252" t="str">
            <v>Census Tract 1715.02, Bexar County, Texas</v>
          </cell>
          <cell r="C4252" t="str">
            <v>Bexar</v>
          </cell>
          <cell r="D4252" t="str">
            <v>San Antonio-New Braunfels, TX</v>
          </cell>
          <cell r="E4252">
            <v>27044</v>
          </cell>
          <cell r="F4252">
            <v>412</v>
          </cell>
          <cell r="G4252" t="str">
            <v>4th Q</v>
          </cell>
          <cell r="H4252">
            <v>33.8</v>
          </cell>
        </row>
        <row r="4253">
          <cell r="A4253">
            <v>48187210300</v>
          </cell>
          <cell r="B4253" t="str">
            <v>Census Tract 2103, Guadalupe County, Texas</v>
          </cell>
          <cell r="C4253" t="str">
            <v>Guadalupe</v>
          </cell>
          <cell r="D4253" t="str">
            <v>San Antonio-New Braunfels, TX</v>
          </cell>
          <cell r="E4253">
            <v>26929</v>
          </cell>
          <cell r="F4253">
            <v>413</v>
          </cell>
          <cell r="G4253" t="str">
            <v>4th Q</v>
          </cell>
          <cell r="H4253">
            <v>35.3</v>
          </cell>
        </row>
        <row r="4254">
          <cell r="A4254">
            <v>48029150501</v>
          </cell>
          <cell r="B4254" t="str">
            <v>Census Tract 1505.01, Bexar County, Texas</v>
          </cell>
          <cell r="C4254" t="str">
            <v>Bexar</v>
          </cell>
          <cell r="D4254" t="str">
            <v>San Antonio-New Braunfels, TX</v>
          </cell>
          <cell r="E4254">
            <v>26687</v>
          </cell>
          <cell r="F4254">
            <v>414</v>
          </cell>
          <cell r="G4254" t="str">
            <v>4th Q</v>
          </cell>
          <cell r="H4254">
            <v>36.5</v>
          </cell>
        </row>
        <row r="4255">
          <cell r="A4255">
            <v>48029181005</v>
          </cell>
          <cell r="B4255" t="str">
            <v>Census Tract 1810.05, Bexar County, Texas</v>
          </cell>
          <cell r="C4255" t="str">
            <v>Bexar</v>
          </cell>
          <cell r="D4255" t="str">
            <v>San Antonio-New Braunfels, TX</v>
          </cell>
          <cell r="E4255">
            <v>26547</v>
          </cell>
          <cell r="F4255">
            <v>415</v>
          </cell>
          <cell r="G4255" t="str">
            <v>4th Q</v>
          </cell>
          <cell r="H4255">
            <v>37.7</v>
          </cell>
        </row>
        <row r="4256">
          <cell r="A4256">
            <v>48029191900</v>
          </cell>
          <cell r="B4256" t="str">
            <v>Census Tract 1919, Bexar County, Texas</v>
          </cell>
          <cell r="C4256" t="str">
            <v>Bexar</v>
          </cell>
          <cell r="D4256" t="str">
            <v>San Antonio-New Braunfels, TX</v>
          </cell>
          <cell r="E4256">
            <v>26508</v>
          </cell>
          <cell r="F4256">
            <v>416</v>
          </cell>
          <cell r="G4256" t="str">
            <v>4th Q</v>
          </cell>
          <cell r="H4256">
            <v>37.5</v>
          </cell>
        </row>
        <row r="4257">
          <cell r="A4257">
            <v>48029141102</v>
          </cell>
          <cell r="B4257" t="str">
            <v>Census Tract 1411.02, Bexar County, Texas</v>
          </cell>
          <cell r="C4257" t="str">
            <v>Bexar</v>
          </cell>
          <cell r="D4257" t="str">
            <v>San Antonio-New Braunfels, TX</v>
          </cell>
          <cell r="E4257">
            <v>26047</v>
          </cell>
          <cell r="F4257">
            <v>417</v>
          </cell>
          <cell r="G4257" t="str">
            <v>4th Q</v>
          </cell>
          <cell r="H4257">
            <v>33.7</v>
          </cell>
        </row>
        <row r="4258">
          <cell r="A4258">
            <v>48187210200</v>
          </cell>
          <cell r="B4258" t="str">
            <v>Census Tract 2102, Guadalupe County, Texas</v>
          </cell>
          <cell r="C4258" t="str">
            <v>Guadalupe</v>
          </cell>
          <cell r="D4258" t="str">
            <v>San Antonio-New Braunfels, TX</v>
          </cell>
          <cell r="E4258">
            <v>25670</v>
          </cell>
          <cell r="F4258">
            <v>418</v>
          </cell>
          <cell r="G4258" t="str">
            <v>4th Q</v>
          </cell>
          <cell r="H4258">
            <v>37.1</v>
          </cell>
        </row>
        <row r="4259">
          <cell r="A4259">
            <v>48029180800</v>
          </cell>
          <cell r="B4259" t="str">
            <v>Census Tract 1808, Bexar County, Texas</v>
          </cell>
          <cell r="C4259" t="str">
            <v>Bexar</v>
          </cell>
          <cell r="D4259" t="str">
            <v>San Antonio-New Braunfels, TX</v>
          </cell>
          <cell r="E4259">
            <v>25611</v>
          </cell>
          <cell r="F4259">
            <v>419</v>
          </cell>
          <cell r="G4259" t="str">
            <v>4th Q</v>
          </cell>
          <cell r="H4259">
            <v>28.4</v>
          </cell>
        </row>
        <row r="4260">
          <cell r="A4260">
            <v>48029130401</v>
          </cell>
          <cell r="B4260" t="str">
            <v>Census Tract 1304.01, Bexar County, Texas</v>
          </cell>
          <cell r="C4260" t="str">
            <v>Bexar</v>
          </cell>
          <cell r="D4260" t="str">
            <v>San Antonio-New Braunfels, TX</v>
          </cell>
          <cell r="E4260">
            <v>25459</v>
          </cell>
          <cell r="F4260">
            <v>420</v>
          </cell>
          <cell r="G4260" t="str">
            <v>4th Q</v>
          </cell>
          <cell r="H4260">
            <v>35.6</v>
          </cell>
        </row>
        <row r="4261">
          <cell r="A4261">
            <v>48029180400</v>
          </cell>
          <cell r="B4261" t="str">
            <v>Census Tract 1804, Bexar County, Texas</v>
          </cell>
          <cell r="C4261" t="str">
            <v>Bexar</v>
          </cell>
          <cell r="D4261" t="str">
            <v>San Antonio-New Braunfels, TX</v>
          </cell>
          <cell r="E4261">
            <v>25304</v>
          </cell>
          <cell r="F4261">
            <v>421</v>
          </cell>
          <cell r="G4261" t="str">
            <v>4th Q</v>
          </cell>
          <cell r="H4261">
            <v>48.2</v>
          </cell>
        </row>
        <row r="4262">
          <cell r="A4262">
            <v>48029121404</v>
          </cell>
          <cell r="B4262" t="str">
            <v>Census Tract 1214.04, Bexar County, Texas</v>
          </cell>
          <cell r="C4262" t="str">
            <v>Bexar</v>
          </cell>
          <cell r="D4262" t="str">
            <v>San Antonio-New Braunfels, TX</v>
          </cell>
          <cell r="E4262">
            <v>25300</v>
          </cell>
          <cell r="F4262">
            <v>422</v>
          </cell>
          <cell r="G4262" t="str">
            <v>4th Q</v>
          </cell>
          <cell r="H4262">
            <v>28.8</v>
          </cell>
        </row>
        <row r="4263">
          <cell r="A4263">
            <v>48029180501</v>
          </cell>
          <cell r="B4263" t="str">
            <v>Census Tract 1805.01, Bexar County, Texas</v>
          </cell>
          <cell r="C4263" t="str">
            <v>Bexar</v>
          </cell>
          <cell r="D4263" t="str">
            <v>San Antonio-New Braunfels, TX</v>
          </cell>
          <cell r="E4263">
            <v>25239</v>
          </cell>
          <cell r="F4263">
            <v>423</v>
          </cell>
          <cell r="G4263" t="str">
            <v>4th Q</v>
          </cell>
          <cell r="H4263">
            <v>32.5</v>
          </cell>
        </row>
        <row r="4264">
          <cell r="A4264">
            <v>48029161000</v>
          </cell>
          <cell r="B4264" t="str">
            <v>Census Tract 1610, Bexar County, Texas</v>
          </cell>
          <cell r="C4264" t="str">
            <v>Bexar</v>
          </cell>
          <cell r="D4264" t="str">
            <v>San Antonio-New Braunfels, TX</v>
          </cell>
          <cell r="E4264">
            <v>24758</v>
          </cell>
          <cell r="F4264">
            <v>424</v>
          </cell>
          <cell r="G4264" t="str">
            <v>4th Q</v>
          </cell>
          <cell r="H4264">
            <v>38.9</v>
          </cell>
        </row>
        <row r="4265">
          <cell r="A4265">
            <v>48029130800</v>
          </cell>
          <cell r="B4265" t="str">
            <v>Census Tract 1308, Bexar County, Texas</v>
          </cell>
          <cell r="C4265" t="str">
            <v>Bexar</v>
          </cell>
          <cell r="D4265" t="str">
            <v>San Antonio-New Braunfels, TX</v>
          </cell>
          <cell r="E4265">
            <v>24756</v>
          </cell>
          <cell r="F4265">
            <v>425</v>
          </cell>
          <cell r="G4265" t="str">
            <v>4th Q</v>
          </cell>
          <cell r="H4265">
            <v>35.7</v>
          </cell>
        </row>
        <row r="4266">
          <cell r="A4266">
            <v>48029140200</v>
          </cell>
          <cell r="B4266" t="str">
            <v>Census Tract 1402, Bexar County, Texas</v>
          </cell>
          <cell r="C4266" t="str">
            <v>Bexar</v>
          </cell>
          <cell r="D4266" t="str">
            <v>San Antonio-New Braunfels, TX</v>
          </cell>
          <cell r="E4266">
            <v>24545</v>
          </cell>
          <cell r="F4266">
            <v>426</v>
          </cell>
          <cell r="G4266" t="str">
            <v>4th Q</v>
          </cell>
          <cell r="H4266">
            <v>23.9</v>
          </cell>
        </row>
        <row r="4267">
          <cell r="A4267">
            <v>48029130700</v>
          </cell>
          <cell r="B4267" t="str">
            <v>Census Tract 1307, Bexar County, Texas</v>
          </cell>
          <cell r="C4267" t="str">
            <v>Bexar</v>
          </cell>
          <cell r="D4267" t="str">
            <v>San Antonio-New Braunfels, TX</v>
          </cell>
          <cell r="E4267">
            <v>24500</v>
          </cell>
          <cell r="F4267">
            <v>427</v>
          </cell>
          <cell r="G4267" t="str">
            <v>4th Q</v>
          </cell>
          <cell r="H4267">
            <v>32.9</v>
          </cell>
        </row>
        <row r="4268">
          <cell r="A4268">
            <v>48029160702</v>
          </cell>
          <cell r="B4268" t="str">
            <v>Census Tract 1607.02, Bexar County, Texas</v>
          </cell>
          <cell r="C4268" t="str">
            <v>Bexar</v>
          </cell>
          <cell r="D4268" t="str">
            <v>San Antonio-New Braunfels, TX</v>
          </cell>
          <cell r="E4268">
            <v>24420</v>
          </cell>
          <cell r="F4268">
            <v>428</v>
          </cell>
          <cell r="G4268" t="str">
            <v>4th Q</v>
          </cell>
          <cell r="H4268">
            <v>31.3</v>
          </cell>
        </row>
        <row r="4269">
          <cell r="A4269">
            <v>48029131100</v>
          </cell>
          <cell r="B4269" t="str">
            <v>Census Tract 1311, Bexar County, Texas</v>
          </cell>
          <cell r="C4269" t="str">
            <v>Bexar</v>
          </cell>
          <cell r="D4269" t="str">
            <v>San Antonio-New Braunfels, TX</v>
          </cell>
          <cell r="E4269">
            <v>24336</v>
          </cell>
          <cell r="F4269">
            <v>429</v>
          </cell>
          <cell r="G4269" t="str">
            <v>4th Q</v>
          </cell>
          <cell r="H4269">
            <v>42.5</v>
          </cell>
        </row>
        <row r="4270">
          <cell r="A4270">
            <v>48029160600</v>
          </cell>
          <cell r="B4270" t="str">
            <v>Census Tract 1606, Bexar County, Texas</v>
          </cell>
          <cell r="C4270" t="str">
            <v>Bexar</v>
          </cell>
          <cell r="D4270" t="str">
            <v>San Antonio-New Braunfels, TX</v>
          </cell>
          <cell r="E4270">
            <v>24332</v>
          </cell>
          <cell r="F4270">
            <v>430</v>
          </cell>
          <cell r="G4270" t="str">
            <v>4th Q</v>
          </cell>
          <cell r="H4270">
            <v>39</v>
          </cell>
        </row>
        <row r="4271">
          <cell r="A4271">
            <v>48029110300</v>
          </cell>
          <cell r="B4271" t="str">
            <v>Census Tract 1103, Bexar County, Texas</v>
          </cell>
          <cell r="C4271" t="str">
            <v>Bexar</v>
          </cell>
          <cell r="D4271" t="str">
            <v>San Antonio-New Braunfels, TX</v>
          </cell>
          <cell r="E4271">
            <v>24120</v>
          </cell>
          <cell r="F4271">
            <v>431</v>
          </cell>
          <cell r="G4271" t="str">
            <v>4th Q</v>
          </cell>
          <cell r="H4271">
            <v>33.1</v>
          </cell>
        </row>
        <row r="4272">
          <cell r="A4272">
            <v>48029192000</v>
          </cell>
          <cell r="B4272" t="str">
            <v>Census Tract 1920, Bexar County, Texas</v>
          </cell>
          <cell r="C4272" t="str">
            <v>Bexar</v>
          </cell>
          <cell r="D4272" t="str">
            <v>San Antonio-New Braunfels, TX</v>
          </cell>
          <cell r="E4272">
            <v>23831</v>
          </cell>
          <cell r="F4272">
            <v>432</v>
          </cell>
          <cell r="G4272" t="str">
            <v>4th Q</v>
          </cell>
          <cell r="H4272">
            <v>38.9</v>
          </cell>
        </row>
        <row r="4273">
          <cell r="A4273">
            <v>48029170402</v>
          </cell>
          <cell r="B4273" t="str">
            <v>Census Tract 1704.02, Bexar County, Texas</v>
          </cell>
          <cell r="C4273" t="str">
            <v>Bexar</v>
          </cell>
          <cell r="D4273" t="str">
            <v>San Antonio-New Braunfels, TX</v>
          </cell>
          <cell r="E4273">
            <v>23288</v>
          </cell>
          <cell r="F4273">
            <v>433</v>
          </cell>
          <cell r="G4273" t="str">
            <v>4th Q</v>
          </cell>
          <cell r="H4273">
            <v>32.1</v>
          </cell>
        </row>
        <row r="4274">
          <cell r="A4274">
            <v>48029170300</v>
          </cell>
          <cell r="B4274" t="str">
            <v>Census Tract 1703, Bexar County, Texas</v>
          </cell>
          <cell r="C4274" t="str">
            <v>Bexar</v>
          </cell>
          <cell r="D4274" t="str">
            <v>San Antonio-New Braunfels, TX</v>
          </cell>
          <cell r="E4274">
            <v>23211</v>
          </cell>
          <cell r="F4274">
            <v>434</v>
          </cell>
          <cell r="G4274" t="str">
            <v>4th Q</v>
          </cell>
          <cell r="H4274">
            <v>45.9</v>
          </cell>
        </row>
        <row r="4275">
          <cell r="A4275">
            <v>48029141101</v>
          </cell>
          <cell r="B4275" t="str">
            <v>Census Tract 1411.01, Bexar County, Texas</v>
          </cell>
          <cell r="C4275" t="str">
            <v>Bexar</v>
          </cell>
          <cell r="D4275" t="str">
            <v>San Antonio-New Braunfels, TX</v>
          </cell>
          <cell r="E4275">
            <v>23083</v>
          </cell>
          <cell r="F4275">
            <v>435</v>
          </cell>
          <cell r="G4275" t="str">
            <v>4th Q</v>
          </cell>
          <cell r="H4275">
            <v>23.2</v>
          </cell>
        </row>
        <row r="4276">
          <cell r="A4276">
            <v>48029130900</v>
          </cell>
          <cell r="B4276" t="str">
            <v>Census Tract 1309, Bexar County, Texas</v>
          </cell>
          <cell r="C4276" t="str">
            <v>Bexar</v>
          </cell>
          <cell r="D4276" t="str">
            <v>San Antonio-New Braunfels, TX</v>
          </cell>
          <cell r="E4276">
            <v>22767</v>
          </cell>
          <cell r="F4276">
            <v>436</v>
          </cell>
          <cell r="G4276" t="str">
            <v>4th Q</v>
          </cell>
          <cell r="H4276">
            <v>37.7</v>
          </cell>
        </row>
        <row r="4277">
          <cell r="A4277">
            <v>48029111000</v>
          </cell>
          <cell r="B4277" t="str">
            <v>Census Tract 1110, Bexar County, Texas</v>
          </cell>
          <cell r="C4277" t="str">
            <v>Bexar</v>
          </cell>
          <cell r="D4277" t="str">
            <v>San Antonio-New Braunfels, TX</v>
          </cell>
          <cell r="E4277">
            <v>22566</v>
          </cell>
          <cell r="F4277">
            <v>437</v>
          </cell>
          <cell r="G4277" t="str">
            <v>4th Q</v>
          </cell>
          <cell r="H4277">
            <v>37.6</v>
          </cell>
        </row>
        <row r="4278">
          <cell r="A4278">
            <v>48029171100</v>
          </cell>
          <cell r="B4278" t="str">
            <v>Census Tract 1711, Bexar County, Texas</v>
          </cell>
          <cell r="C4278" t="str">
            <v>Bexar</v>
          </cell>
          <cell r="D4278" t="str">
            <v>San Antonio-New Braunfels, TX</v>
          </cell>
          <cell r="E4278">
            <v>22423</v>
          </cell>
          <cell r="F4278">
            <v>438</v>
          </cell>
          <cell r="G4278" t="str">
            <v>4th Q</v>
          </cell>
          <cell r="H4278">
            <v>31.2</v>
          </cell>
        </row>
        <row r="4279">
          <cell r="A4279">
            <v>48029130600</v>
          </cell>
          <cell r="B4279" t="str">
            <v>Census Tract 1306, Bexar County, Texas</v>
          </cell>
          <cell r="C4279" t="str">
            <v>Bexar</v>
          </cell>
          <cell r="D4279" t="str">
            <v>San Antonio-New Braunfels, TX</v>
          </cell>
          <cell r="E4279">
            <v>22253</v>
          </cell>
          <cell r="F4279">
            <v>439</v>
          </cell>
          <cell r="G4279" t="str">
            <v>4th Q</v>
          </cell>
          <cell r="H4279">
            <v>51.2</v>
          </cell>
        </row>
        <row r="4280">
          <cell r="A4280">
            <v>48029150300</v>
          </cell>
          <cell r="B4280" t="str">
            <v>Census Tract 1503, Bexar County, Texas</v>
          </cell>
          <cell r="C4280" t="str">
            <v>Bexar</v>
          </cell>
          <cell r="D4280" t="str">
            <v>San Antonio-New Braunfels, TX</v>
          </cell>
          <cell r="E4280">
            <v>22208</v>
          </cell>
          <cell r="F4280">
            <v>440</v>
          </cell>
          <cell r="G4280" t="str">
            <v>4th Q</v>
          </cell>
          <cell r="H4280">
            <v>51.6</v>
          </cell>
        </row>
        <row r="4281">
          <cell r="A4281">
            <v>48029151000</v>
          </cell>
          <cell r="B4281" t="str">
            <v>Census Tract 1510, Bexar County, Texas</v>
          </cell>
          <cell r="C4281" t="str">
            <v>Bexar</v>
          </cell>
          <cell r="D4281" t="str">
            <v>San Antonio-New Braunfels, TX</v>
          </cell>
          <cell r="E4281">
            <v>21760</v>
          </cell>
          <cell r="F4281">
            <v>441</v>
          </cell>
          <cell r="G4281" t="str">
            <v>4th Q</v>
          </cell>
          <cell r="H4281">
            <v>47.7</v>
          </cell>
        </row>
        <row r="4282">
          <cell r="A4282">
            <v>48029130500</v>
          </cell>
          <cell r="B4282" t="str">
            <v>Census Tract 1305, Bexar County, Texas</v>
          </cell>
          <cell r="C4282" t="str">
            <v>Bexar</v>
          </cell>
          <cell r="D4282" t="str">
            <v>San Antonio-New Braunfels, TX</v>
          </cell>
          <cell r="E4282">
            <v>21139</v>
          </cell>
          <cell r="F4282">
            <v>442</v>
          </cell>
          <cell r="G4282" t="str">
            <v>4th Q</v>
          </cell>
          <cell r="H4282">
            <v>42.5</v>
          </cell>
        </row>
        <row r="4283">
          <cell r="A4283">
            <v>48029170200</v>
          </cell>
          <cell r="B4283" t="str">
            <v>Census Tract 1702, Bexar County, Texas</v>
          </cell>
          <cell r="C4283" t="str">
            <v>Bexar</v>
          </cell>
          <cell r="D4283" t="str">
            <v>San Antonio-New Braunfels, TX</v>
          </cell>
          <cell r="E4283">
            <v>20400</v>
          </cell>
          <cell r="F4283">
            <v>443</v>
          </cell>
          <cell r="G4283" t="str">
            <v>4th Q</v>
          </cell>
          <cell r="H4283">
            <v>41.5</v>
          </cell>
        </row>
        <row r="4284">
          <cell r="A4284">
            <v>48029181820</v>
          </cell>
          <cell r="B4284" t="str">
            <v>Census Tract 1818.20, Bexar County, Texas</v>
          </cell>
          <cell r="C4284" t="str">
            <v>Bexar</v>
          </cell>
          <cell r="D4284" t="str">
            <v>San Antonio-New Braunfels, TX</v>
          </cell>
          <cell r="E4284">
            <v>20098</v>
          </cell>
          <cell r="F4284">
            <v>444</v>
          </cell>
          <cell r="G4284" t="str">
            <v>4th Q</v>
          </cell>
          <cell r="H4284">
            <v>61.1</v>
          </cell>
        </row>
        <row r="4285">
          <cell r="A4285">
            <v>48029110700</v>
          </cell>
          <cell r="B4285" t="str">
            <v>Census Tract 1107, Bexar County, Texas</v>
          </cell>
          <cell r="C4285" t="str">
            <v>Bexar</v>
          </cell>
          <cell r="D4285" t="str">
            <v>San Antonio-New Braunfels, TX</v>
          </cell>
          <cell r="E4285">
            <v>19038</v>
          </cell>
          <cell r="F4285">
            <v>445</v>
          </cell>
          <cell r="G4285" t="str">
            <v>4th Q</v>
          </cell>
          <cell r="H4285">
            <v>34.3</v>
          </cell>
        </row>
        <row r="4286">
          <cell r="A4286">
            <v>48029130402</v>
          </cell>
          <cell r="B4286" t="str">
            <v>Census Tract 1304.02, Bexar County, Texas</v>
          </cell>
          <cell r="C4286" t="str">
            <v>Bexar</v>
          </cell>
          <cell r="D4286" t="str">
            <v>San Antonio-New Braunfels, TX</v>
          </cell>
          <cell r="E4286">
            <v>18563</v>
          </cell>
          <cell r="F4286">
            <v>446</v>
          </cell>
          <cell r="G4286" t="str">
            <v>4th Q</v>
          </cell>
          <cell r="H4286">
            <v>54.2</v>
          </cell>
        </row>
        <row r="4287">
          <cell r="A4287">
            <v>48029170800</v>
          </cell>
          <cell r="B4287" t="str">
            <v>Census Tract 1708, Bexar County, Texas</v>
          </cell>
          <cell r="C4287" t="str">
            <v>Bexar</v>
          </cell>
          <cell r="D4287" t="str">
            <v>San Antonio-New Braunfels, TX</v>
          </cell>
          <cell r="E4287">
            <v>18191</v>
          </cell>
          <cell r="F4287">
            <v>447</v>
          </cell>
          <cell r="G4287" t="str">
            <v>4th Q</v>
          </cell>
          <cell r="H4287">
            <v>40.4</v>
          </cell>
        </row>
        <row r="4288">
          <cell r="A4288">
            <v>48029170900</v>
          </cell>
          <cell r="B4288" t="str">
            <v>Census Tract 1709, Bexar County, Texas</v>
          </cell>
          <cell r="C4288" t="str">
            <v>Bexar</v>
          </cell>
          <cell r="D4288" t="str">
            <v>San Antonio-New Braunfels, TX</v>
          </cell>
          <cell r="E4288">
            <v>17577</v>
          </cell>
          <cell r="F4288">
            <v>448</v>
          </cell>
          <cell r="G4288" t="str">
            <v>4th Q</v>
          </cell>
          <cell r="H4288">
            <v>43.4</v>
          </cell>
        </row>
        <row r="4289">
          <cell r="A4289">
            <v>48029160501</v>
          </cell>
          <cell r="B4289" t="str">
            <v>Census Tract 1605.01, Bexar County, Texas</v>
          </cell>
          <cell r="C4289" t="str">
            <v>Bexar</v>
          </cell>
          <cell r="D4289" t="str">
            <v>San Antonio-New Braunfels, TX</v>
          </cell>
          <cell r="E4289">
            <v>16590</v>
          </cell>
          <cell r="F4289">
            <v>449</v>
          </cell>
          <cell r="G4289" t="str">
            <v>4th Q</v>
          </cell>
          <cell r="H4289">
            <v>65.8</v>
          </cell>
        </row>
        <row r="4290">
          <cell r="A4290">
            <v>48029170401</v>
          </cell>
          <cell r="B4290" t="str">
            <v>Census Tract 1704.01, Bexar County, Texas</v>
          </cell>
          <cell r="C4290" t="str">
            <v>Bexar</v>
          </cell>
          <cell r="D4290" t="str">
            <v>San Antonio-New Braunfels, TX</v>
          </cell>
          <cell r="E4290">
            <v>16560</v>
          </cell>
          <cell r="F4290">
            <v>450</v>
          </cell>
          <cell r="G4290" t="str">
            <v>4th Q</v>
          </cell>
          <cell r="H4290">
            <v>54.6</v>
          </cell>
        </row>
        <row r="4291">
          <cell r="A4291">
            <v>48029150800</v>
          </cell>
          <cell r="B4291" t="str">
            <v>Census Tract 1508, Bexar County, Texas</v>
          </cell>
          <cell r="C4291" t="str">
            <v>Bexar</v>
          </cell>
          <cell r="D4291" t="str">
            <v>San Antonio-New Braunfels, TX</v>
          </cell>
          <cell r="E4291">
            <v>15500</v>
          </cell>
          <cell r="F4291">
            <v>451</v>
          </cell>
          <cell r="G4291" t="str">
            <v>4th Q</v>
          </cell>
          <cell r="H4291">
            <v>64.5</v>
          </cell>
        </row>
        <row r="4292">
          <cell r="A4292">
            <v>48029110600</v>
          </cell>
          <cell r="B4292" t="str">
            <v>Census Tract 1106, Bexar County, Texas</v>
          </cell>
          <cell r="C4292" t="str">
            <v>Bexar</v>
          </cell>
          <cell r="D4292" t="str">
            <v>San Antonio-New Braunfels, TX</v>
          </cell>
          <cell r="E4292">
            <v>14090</v>
          </cell>
          <cell r="F4292">
            <v>452</v>
          </cell>
          <cell r="G4292" t="str">
            <v>4th Q</v>
          </cell>
          <cell r="H4292">
            <v>46.4</v>
          </cell>
        </row>
        <row r="4293">
          <cell r="A4293">
            <v>48029110500</v>
          </cell>
          <cell r="B4293" t="str">
            <v>Census Tract 1105, Bexar County, Texas</v>
          </cell>
          <cell r="C4293" t="str">
            <v>Bexar</v>
          </cell>
          <cell r="D4293" t="str">
            <v>San Antonio-New Braunfels, TX</v>
          </cell>
          <cell r="E4293">
            <v>10667</v>
          </cell>
          <cell r="F4293">
            <v>453</v>
          </cell>
          <cell r="G4293" t="str">
            <v>4th Q</v>
          </cell>
          <cell r="H4293">
            <v>72.6</v>
          </cell>
        </row>
        <row r="4294">
          <cell r="A4294">
            <v>48029980004</v>
          </cell>
          <cell r="B4294" t="str">
            <v>Census Tract 9800.04, Bexar County, Texas</v>
          </cell>
          <cell r="C4294" t="str">
            <v>Bexar</v>
          </cell>
          <cell r="D4294" t="str">
            <v>San Antonio-New Braunfels, TX</v>
          </cell>
          <cell r="F4294">
            <v>454</v>
          </cell>
          <cell r="G4294" t="str">
            <v>4th Q</v>
          </cell>
        </row>
        <row r="4295">
          <cell r="A4295">
            <v>48029980001</v>
          </cell>
          <cell r="B4295" t="str">
            <v>Census Tract 9800.01, Bexar County, Texas</v>
          </cell>
          <cell r="C4295" t="str">
            <v>Bexar</v>
          </cell>
          <cell r="D4295" t="str">
            <v>San Antonio-New Braunfels, TX</v>
          </cell>
          <cell r="F4295">
            <v>455</v>
          </cell>
          <cell r="G4295" t="str">
            <v>4th Q</v>
          </cell>
        </row>
        <row r="4296">
          <cell r="A4296">
            <v>48029980002</v>
          </cell>
          <cell r="B4296" t="str">
            <v>Census Tract 9800.02, Bexar County, Texas</v>
          </cell>
          <cell r="C4296" t="str">
            <v>Bexar</v>
          </cell>
          <cell r="D4296" t="str">
            <v>San Antonio-New Braunfels, TX</v>
          </cell>
          <cell r="F4296">
            <v>456</v>
          </cell>
          <cell r="G4296" t="str">
            <v>4th Q</v>
          </cell>
          <cell r="H4296">
            <v>0</v>
          </cell>
        </row>
        <row r="4297">
          <cell r="A4297">
            <v>48029980005</v>
          </cell>
          <cell r="B4297" t="str">
            <v>Census Tract 9800.05, Bexar County, Texas</v>
          </cell>
          <cell r="C4297" t="str">
            <v>Bexar</v>
          </cell>
          <cell r="D4297" t="str">
            <v>San Antonio-New Braunfels, TX</v>
          </cell>
          <cell r="F4297">
            <v>457</v>
          </cell>
          <cell r="G4297" t="str">
            <v>4th Q</v>
          </cell>
          <cell r="H4297">
            <v>0</v>
          </cell>
        </row>
        <row r="4298">
          <cell r="A4298">
            <v>48181001801</v>
          </cell>
          <cell r="B4298" t="str">
            <v>Census Tract 18.01, Grayson County, Texas</v>
          </cell>
          <cell r="C4298" t="str">
            <v>Grayson</v>
          </cell>
          <cell r="D4298" t="str">
            <v>Sherman-Denison, TX</v>
          </cell>
          <cell r="E4298">
            <v>67877</v>
          </cell>
          <cell r="F4298">
            <v>1</v>
          </cell>
          <cell r="G4298" t="str">
            <v>1st Q</v>
          </cell>
          <cell r="H4298">
            <v>11</v>
          </cell>
        </row>
        <row r="4299">
          <cell r="A4299">
            <v>48181001803</v>
          </cell>
          <cell r="B4299" t="str">
            <v>Census Tract 18.03, Grayson County, Texas</v>
          </cell>
          <cell r="C4299" t="str">
            <v>Grayson</v>
          </cell>
          <cell r="D4299" t="str">
            <v>Sherman-Denison, TX</v>
          </cell>
          <cell r="E4299">
            <v>65856</v>
          </cell>
          <cell r="F4299">
            <v>2</v>
          </cell>
          <cell r="G4299" t="str">
            <v>1st Q</v>
          </cell>
          <cell r="H4299">
            <v>7.7</v>
          </cell>
        </row>
        <row r="4300">
          <cell r="A4300">
            <v>48181001900</v>
          </cell>
          <cell r="B4300" t="str">
            <v>Census Tract 19, Grayson County, Texas</v>
          </cell>
          <cell r="C4300" t="str">
            <v>Grayson</v>
          </cell>
          <cell r="D4300" t="str">
            <v>Sherman-Denison, TX</v>
          </cell>
          <cell r="E4300">
            <v>62550</v>
          </cell>
          <cell r="F4300">
            <v>3</v>
          </cell>
          <cell r="G4300" t="str">
            <v>1st Q</v>
          </cell>
          <cell r="H4300">
            <v>8.8</v>
          </cell>
        </row>
        <row r="4301">
          <cell r="A4301">
            <v>48181000302</v>
          </cell>
          <cell r="B4301" t="str">
            <v>Census Tract 3.02, Grayson County, Texas</v>
          </cell>
          <cell r="C4301" t="str">
            <v>Grayson</v>
          </cell>
          <cell r="D4301" t="str">
            <v>Sherman-Denison, TX</v>
          </cell>
          <cell r="E4301">
            <v>60690</v>
          </cell>
          <cell r="F4301">
            <v>4</v>
          </cell>
          <cell r="G4301" t="str">
            <v>1st Q</v>
          </cell>
          <cell r="H4301">
            <v>10.2</v>
          </cell>
        </row>
        <row r="4302">
          <cell r="A4302">
            <v>48181001802</v>
          </cell>
          <cell r="B4302" t="str">
            <v>Census Tract 18.02, Grayson County, Texas</v>
          </cell>
          <cell r="C4302" t="str">
            <v>Grayson</v>
          </cell>
          <cell r="D4302" t="str">
            <v>Sherman-Denison, TX</v>
          </cell>
          <cell r="E4302">
            <v>58607</v>
          </cell>
          <cell r="F4302">
            <v>5</v>
          </cell>
          <cell r="G4302" t="str">
            <v>1st Q</v>
          </cell>
          <cell r="H4302">
            <v>7.2</v>
          </cell>
        </row>
        <row r="4303">
          <cell r="A4303">
            <v>48181000303</v>
          </cell>
          <cell r="B4303" t="str">
            <v>Census Tract 3.03, Grayson County, Texas</v>
          </cell>
          <cell r="C4303" t="str">
            <v>Grayson</v>
          </cell>
          <cell r="D4303" t="str">
            <v>Sherman-Denison, TX</v>
          </cell>
          <cell r="E4303">
            <v>52626</v>
          </cell>
          <cell r="F4303">
            <v>6</v>
          </cell>
          <cell r="G4303" t="str">
            <v>1st Q</v>
          </cell>
          <cell r="H4303">
            <v>8.6</v>
          </cell>
        </row>
        <row r="4304">
          <cell r="A4304">
            <v>48181000600</v>
          </cell>
          <cell r="B4304" t="str">
            <v>Census Tract 6, Grayson County, Texas</v>
          </cell>
          <cell r="C4304" t="str">
            <v>Grayson</v>
          </cell>
          <cell r="D4304" t="str">
            <v>Sherman-Denison, TX</v>
          </cell>
          <cell r="E4304">
            <v>52500</v>
          </cell>
          <cell r="F4304">
            <v>7</v>
          </cell>
          <cell r="G4304" t="str">
            <v>2nd Q</v>
          </cell>
          <cell r="H4304">
            <v>16.2</v>
          </cell>
        </row>
        <row r="4305">
          <cell r="A4305">
            <v>48181001101</v>
          </cell>
          <cell r="B4305" t="str">
            <v>Census Tract 11.01, Grayson County, Texas</v>
          </cell>
          <cell r="C4305" t="str">
            <v>Grayson</v>
          </cell>
          <cell r="D4305" t="str">
            <v>Sherman-Denison, TX</v>
          </cell>
          <cell r="E4305">
            <v>52473</v>
          </cell>
          <cell r="F4305">
            <v>8</v>
          </cell>
          <cell r="G4305" t="str">
            <v>2nd Q</v>
          </cell>
          <cell r="H4305">
            <v>12.2</v>
          </cell>
        </row>
        <row r="4306">
          <cell r="A4306">
            <v>48181000800</v>
          </cell>
          <cell r="B4306" t="str">
            <v>Census Tract 8, Grayson County, Texas</v>
          </cell>
          <cell r="C4306" t="str">
            <v>Grayson</v>
          </cell>
          <cell r="D4306" t="str">
            <v>Sherman-Denison, TX</v>
          </cell>
          <cell r="E4306">
            <v>51784</v>
          </cell>
          <cell r="F4306">
            <v>9</v>
          </cell>
          <cell r="G4306" t="str">
            <v>2nd Q</v>
          </cell>
          <cell r="H4306">
            <v>13</v>
          </cell>
        </row>
        <row r="4307">
          <cell r="A4307">
            <v>48181000101</v>
          </cell>
          <cell r="B4307" t="str">
            <v>Census Tract 1.01, Grayson County, Texas</v>
          </cell>
          <cell r="C4307" t="str">
            <v>Grayson</v>
          </cell>
          <cell r="D4307" t="str">
            <v>Sherman-Denison, TX</v>
          </cell>
          <cell r="E4307">
            <v>51500</v>
          </cell>
          <cell r="F4307">
            <v>10</v>
          </cell>
          <cell r="G4307" t="str">
            <v>2nd Q</v>
          </cell>
          <cell r="H4307">
            <v>13.5</v>
          </cell>
        </row>
        <row r="4308">
          <cell r="A4308">
            <v>48181000102</v>
          </cell>
          <cell r="B4308" t="str">
            <v>Census Tract 1.02, Grayson County, Texas</v>
          </cell>
          <cell r="C4308" t="str">
            <v>Grayson</v>
          </cell>
          <cell r="D4308" t="str">
            <v>Sherman-Denison, TX</v>
          </cell>
          <cell r="E4308">
            <v>49487</v>
          </cell>
          <cell r="F4308">
            <v>11</v>
          </cell>
          <cell r="G4308" t="str">
            <v>2nd Q</v>
          </cell>
          <cell r="H4308">
            <v>14.2</v>
          </cell>
        </row>
        <row r="4309">
          <cell r="A4309">
            <v>48181001200</v>
          </cell>
          <cell r="B4309" t="str">
            <v>Census Tract 12, Grayson County, Texas</v>
          </cell>
          <cell r="C4309" t="str">
            <v>Grayson</v>
          </cell>
          <cell r="D4309" t="str">
            <v>Sherman-Denison, TX</v>
          </cell>
          <cell r="E4309">
            <v>48568</v>
          </cell>
          <cell r="F4309">
            <v>12</v>
          </cell>
          <cell r="G4309" t="str">
            <v>2nd Q</v>
          </cell>
          <cell r="H4309">
            <v>8.7</v>
          </cell>
        </row>
        <row r="4310">
          <cell r="A4310">
            <v>48181000902</v>
          </cell>
          <cell r="B4310" t="str">
            <v>Census Tract 9.02, Grayson County, Texas</v>
          </cell>
          <cell r="C4310" t="str">
            <v>Grayson</v>
          </cell>
          <cell r="D4310" t="str">
            <v>Sherman-Denison, TX</v>
          </cell>
          <cell r="E4310">
            <v>47472</v>
          </cell>
          <cell r="F4310">
            <v>13</v>
          </cell>
          <cell r="G4310" t="str">
            <v>2nd Q</v>
          </cell>
          <cell r="H4310">
            <v>25.5</v>
          </cell>
        </row>
        <row r="4311">
          <cell r="A4311">
            <v>48181000901</v>
          </cell>
          <cell r="B4311" t="str">
            <v>Census Tract 9.01, Grayson County, Texas</v>
          </cell>
          <cell r="C4311" t="str">
            <v>Grayson</v>
          </cell>
          <cell r="D4311" t="str">
            <v>Sherman-Denison, TX</v>
          </cell>
          <cell r="E4311">
            <v>45110</v>
          </cell>
          <cell r="F4311">
            <v>14</v>
          </cell>
          <cell r="G4311" t="str">
            <v>3rd Q</v>
          </cell>
          <cell r="H4311">
            <v>13.2</v>
          </cell>
        </row>
        <row r="4312">
          <cell r="A4312">
            <v>48181000304</v>
          </cell>
          <cell r="B4312" t="str">
            <v>Census Tract 3.04, Grayson County, Texas</v>
          </cell>
          <cell r="C4312" t="str">
            <v>Grayson</v>
          </cell>
          <cell r="D4312" t="str">
            <v>Sherman-Denison, TX</v>
          </cell>
          <cell r="E4312">
            <v>44315</v>
          </cell>
          <cell r="F4312">
            <v>15</v>
          </cell>
          <cell r="G4312" t="str">
            <v>3rd Q</v>
          </cell>
          <cell r="H4312">
            <v>9.9</v>
          </cell>
        </row>
        <row r="4313">
          <cell r="A4313">
            <v>48181001102</v>
          </cell>
          <cell r="B4313" t="str">
            <v>Census Tract 11.02, Grayson County, Texas</v>
          </cell>
          <cell r="C4313" t="str">
            <v>Grayson</v>
          </cell>
          <cell r="D4313" t="str">
            <v>Sherman-Denison, TX</v>
          </cell>
          <cell r="E4313">
            <v>42971</v>
          </cell>
          <cell r="F4313">
            <v>16</v>
          </cell>
          <cell r="G4313" t="str">
            <v>3rd Q</v>
          </cell>
          <cell r="H4313">
            <v>15.9</v>
          </cell>
        </row>
        <row r="4314">
          <cell r="A4314">
            <v>48181001700</v>
          </cell>
          <cell r="B4314" t="str">
            <v>Census Tract 17, Grayson County, Texas</v>
          </cell>
          <cell r="C4314" t="str">
            <v>Grayson</v>
          </cell>
          <cell r="D4314" t="str">
            <v>Sherman-Denison, TX</v>
          </cell>
          <cell r="E4314">
            <v>38485</v>
          </cell>
          <cell r="F4314">
            <v>17</v>
          </cell>
          <cell r="G4314" t="str">
            <v>3rd Q</v>
          </cell>
          <cell r="H4314">
            <v>14.3</v>
          </cell>
        </row>
        <row r="4315">
          <cell r="A4315">
            <v>48181001400</v>
          </cell>
          <cell r="B4315" t="str">
            <v>Census Tract 14, Grayson County, Texas</v>
          </cell>
          <cell r="C4315" t="str">
            <v>Grayson</v>
          </cell>
          <cell r="D4315" t="str">
            <v>Sherman-Denison, TX</v>
          </cell>
          <cell r="E4315">
            <v>38434</v>
          </cell>
          <cell r="F4315">
            <v>18</v>
          </cell>
          <cell r="G4315" t="str">
            <v>3rd Q</v>
          </cell>
          <cell r="H4315">
            <v>18.3</v>
          </cell>
        </row>
        <row r="4316">
          <cell r="A4316">
            <v>48181001500</v>
          </cell>
          <cell r="B4316" t="str">
            <v>Census Tract 15, Grayson County, Texas</v>
          </cell>
          <cell r="C4316" t="str">
            <v>Grayson</v>
          </cell>
          <cell r="D4316" t="str">
            <v>Sherman-Denison, TX</v>
          </cell>
          <cell r="E4316">
            <v>37815</v>
          </cell>
          <cell r="F4316">
            <v>19</v>
          </cell>
          <cell r="G4316" t="str">
            <v>3rd Q</v>
          </cell>
          <cell r="H4316">
            <v>32</v>
          </cell>
        </row>
        <row r="4317">
          <cell r="A4317">
            <v>48181000400</v>
          </cell>
          <cell r="B4317" t="str">
            <v>Census Tract 4, Grayson County, Texas</v>
          </cell>
          <cell r="C4317" t="str">
            <v>Grayson</v>
          </cell>
          <cell r="D4317" t="str">
            <v>Sherman-Denison, TX</v>
          </cell>
          <cell r="E4317">
            <v>37210</v>
          </cell>
          <cell r="F4317">
            <v>20</v>
          </cell>
          <cell r="G4317" t="str">
            <v>4th Q</v>
          </cell>
          <cell r="H4317">
            <v>23.8</v>
          </cell>
        </row>
        <row r="4318">
          <cell r="A4318">
            <v>48181001300</v>
          </cell>
          <cell r="B4318" t="str">
            <v>Census Tract 13, Grayson County, Texas</v>
          </cell>
          <cell r="C4318" t="str">
            <v>Grayson</v>
          </cell>
          <cell r="D4318" t="str">
            <v>Sherman-Denison, TX</v>
          </cell>
          <cell r="E4318">
            <v>36731</v>
          </cell>
          <cell r="F4318">
            <v>21</v>
          </cell>
          <cell r="G4318" t="str">
            <v>4th Q</v>
          </cell>
          <cell r="H4318">
            <v>14.4</v>
          </cell>
        </row>
        <row r="4319">
          <cell r="A4319">
            <v>48181000700</v>
          </cell>
          <cell r="B4319" t="str">
            <v>Census Tract 7, Grayson County, Texas</v>
          </cell>
          <cell r="C4319" t="str">
            <v>Grayson</v>
          </cell>
          <cell r="D4319" t="str">
            <v>Sherman-Denison, TX</v>
          </cell>
          <cell r="E4319">
            <v>32381</v>
          </cell>
          <cell r="F4319">
            <v>22</v>
          </cell>
          <cell r="G4319" t="str">
            <v>4th Q</v>
          </cell>
          <cell r="H4319">
            <v>21.6</v>
          </cell>
        </row>
        <row r="4320">
          <cell r="A4320">
            <v>48181000502</v>
          </cell>
          <cell r="B4320" t="str">
            <v>Census Tract 5.02, Grayson County, Texas</v>
          </cell>
          <cell r="C4320" t="str">
            <v>Grayson</v>
          </cell>
          <cell r="D4320" t="str">
            <v>Sherman-Denison, TX</v>
          </cell>
          <cell r="E4320">
            <v>28553</v>
          </cell>
          <cell r="F4320">
            <v>23</v>
          </cell>
          <cell r="G4320" t="str">
            <v>4th Q</v>
          </cell>
          <cell r="H4320">
            <v>16.3</v>
          </cell>
        </row>
        <row r="4321">
          <cell r="A4321">
            <v>48181002000</v>
          </cell>
          <cell r="B4321" t="str">
            <v>Census Tract 20, Grayson County, Texas</v>
          </cell>
          <cell r="C4321" t="str">
            <v>Grayson</v>
          </cell>
          <cell r="D4321" t="str">
            <v>Sherman-Denison, TX</v>
          </cell>
          <cell r="E4321">
            <v>28456</v>
          </cell>
          <cell r="F4321">
            <v>24</v>
          </cell>
          <cell r="G4321" t="str">
            <v>4th Q</v>
          </cell>
          <cell r="H4321">
            <v>30.6</v>
          </cell>
        </row>
        <row r="4322">
          <cell r="A4322">
            <v>48181000501</v>
          </cell>
          <cell r="B4322" t="str">
            <v>Census Tract 5.01, Grayson County, Texas</v>
          </cell>
          <cell r="C4322" t="str">
            <v>Grayson</v>
          </cell>
          <cell r="D4322" t="str">
            <v>Sherman-Denison, TX</v>
          </cell>
          <cell r="E4322">
            <v>28147</v>
          </cell>
          <cell r="F4322">
            <v>25</v>
          </cell>
          <cell r="G4322" t="str">
            <v>4th Q</v>
          </cell>
          <cell r="H4322">
            <v>30.1</v>
          </cell>
        </row>
        <row r="4323">
          <cell r="A4323">
            <v>48181000200</v>
          </cell>
          <cell r="B4323" t="str">
            <v>Census Tract 2, Grayson County, Texas</v>
          </cell>
          <cell r="C4323" t="str">
            <v>Grayson</v>
          </cell>
          <cell r="D4323" t="str">
            <v>Sherman-Denison, TX</v>
          </cell>
          <cell r="E4323">
            <v>22056</v>
          </cell>
          <cell r="F4323">
            <v>26</v>
          </cell>
          <cell r="G4323" t="str">
            <v>4th Q</v>
          </cell>
          <cell r="H4323">
            <v>31.8</v>
          </cell>
        </row>
        <row r="4324">
          <cell r="A4324">
            <v>48037011200</v>
          </cell>
          <cell r="B4324" t="str">
            <v>Census Tract 112, Bowie County, Texas</v>
          </cell>
          <cell r="C4324" t="str">
            <v>Bowie</v>
          </cell>
          <cell r="D4324" t="str">
            <v>Texarkana, TX-AR</v>
          </cell>
          <cell r="E4324">
            <v>83979</v>
          </cell>
          <cell r="F4324">
            <v>1</v>
          </cell>
          <cell r="G4324" t="str">
            <v>1st Q</v>
          </cell>
          <cell r="H4324">
            <v>7.5</v>
          </cell>
        </row>
        <row r="4325">
          <cell r="A4325">
            <v>48037010901</v>
          </cell>
          <cell r="B4325" t="str">
            <v>Census Tract 109.01, Bowie County, Texas</v>
          </cell>
          <cell r="C4325" t="str">
            <v>Bowie</v>
          </cell>
          <cell r="D4325" t="str">
            <v>Texarkana, TX-AR</v>
          </cell>
          <cell r="E4325">
            <v>62974</v>
          </cell>
          <cell r="F4325">
            <v>2</v>
          </cell>
          <cell r="G4325" t="str">
            <v>1st Q</v>
          </cell>
          <cell r="H4325">
            <v>7.7</v>
          </cell>
        </row>
        <row r="4326">
          <cell r="A4326">
            <v>48037010902</v>
          </cell>
          <cell r="B4326" t="str">
            <v>Census Tract 109.02, Bowie County, Texas</v>
          </cell>
          <cell r="C4326" t="str">
            <v>Bowie</v>
          </cell>
          <cell r="D4326" t="str">
            <v>Texarkana, TX-AR</v>
          </cell>
          <cell r="E4326">
            <v>56974</v>
          </cell>
          <cell r="F4326">
            <v>3</v>
          </cell>
          <cell r="G4326" t="str">
            <v>1st Q</v>
          </cell>
          <cell r="H4326">
            <v>14</v>
          </cell>
        </row>
        <row r="4327">
          <cell r="A4327">
            <v>48037011501</v>
          </cell>
          <cell r="B4327" t="str">
            <v>Census Tract 115.01, Bowie County, Texas</v>
          </cell>
          <cell r="C4327" t="str">
            <v>Bowie</v>
          </cell>
          <cell r="D4327" t="str">
            <v>Texarkana, TX-AR</v>
          </cell>
          <cell r="E4327">
            <v>54595</v>
          </cell>
          <cell r="F4327">
            <v>4</v>
          </cell>
          <cell r="G4327" t="str">
            <v>1st Q</v>
          </cell>
          <cell r="H4327">
            <v>11.9</v>
          </cell>
        </row>
        <row r="4328">
          <cell r="A4328">
            <v>48037011000</v>
          </cell>
          <cell r="B4328" t="str">
            <v>Census Tract 110, Bowie County, Texas</v>
          </cell>
          <cell r="C4328" t="str">
            <v>Bowie</v>
          </cell>
          <cell r="D4328" t="str">
            <v>Texarkana, TX-AR</v>
          </cell>
          <cell r="E4328">
            <v>54192</v>
          </cell>
          <cell r="F4328">
            <v>5</v>
          </cell>
          <cell r="G4328" t="str">
            <v>2nd Q</v>
          </cell>
          <cell r="H4328">
            <v>18.5</v>
          </cell>
        </row>
        <row r="4329">
          <cell r="A4329">
            <v>48037011402</v>
          </cell>
          <cell r="B4329" t="str">
            <v>Census Tract 114.02, Bowie County, Texas</v>
          </cell>
          <cell r="C4329" t="str">
            <v>Bowie</v>
          </cell>
          <cell r="D4329" t="str">
            <v>Texarkana, TX-AR</v>
          </cell>
          <cell r="E4329">
            <v>50800</v>
          </cell>
          <cell r="F4329">
            <v>6</v>
          </cell>
          <cell r="G4329" t="str">
            <v>2nd Q</v>
          </cell>
          <cell r="H4329">
            <v>15.9</v>
          </cell>
        </row>
        <row r="4330">
          <cell r="A4330">
            <v>48037011300</v>
          </cell>
          <cell r="B4330" t="str">
            <v>Census Tract 113, Bowie County, Texas</v>
          </cell>
          <cell r="C4330" t="str">
            <v>Bowie</v>
          </cell>
          <cell r="D4330" t="str">
            <v>Texarkana, TX-AR</v>
          </cell>
          <cell r="E4330">
            <v>43356</v>
          </cell>
          <cell r="F4330">
            <v>7</v>
          </cell>
          <cell r="G4330" t="str">
            <v>2nd Q</v>
          </cell>
          <cell r="H4330">
            <v>19.3</v>
          </cell>
        </row>
        <row r="4331">
          <cell r="A4331">
            <v>48037011700</v>
          </cell>
          <cell r="B4331" t="str">
            <v>Census Tract 117, Bowie County, Texas</v>
          </cell>
          <cell r="C4331" t="str">
            <v>Bowie</v>
          </cell>
          <cell r="D4331" t="str">
            <v>Texarkana, TX-AR</v>
          </cell>
          <cell r="E4331">
            <v>42083</v>
          </cell>
          <cell r="F4331">
            <v>8</v>
          </cell>
          <cell r="G4331" t="str">
            <v>2nd Q</v>
          </cell>
          <cell r="H4331">
            <v>18.4</v>
          </cell>
        </row>
        <row r="4332">
          <cell r="A4332">
            <v>48037010700</v>
          </cell>
          <cell r="B4332" t="str">
            <v>Census Tract 107, Bowie County, Texas</v>
          </cell>
          <cell r="C4332" t="str">
            <v>Bowie</v>
          </cell>
          <cell r="D4332" t="str">
            <v>Texarkana, TX-AR</v>
          </cell>
          <cell r="E4332">
            <v>41015</v>
          </cell>
          <cell r="F4332">
            <v>9</v>
          </cell>
          <cell r="G4332" t="str">
            <v>2nd Q</v>
          </cell>
          <cell r="H4332">
            <v>21</v>
          </cell>
        </row>
        <row r="4333">
          <cell r="A4333">
            <v>48037011600</v>
          </cell>
          <cell r="B4333" t="str">
            <v>Census Tract 116, Bowie County, Texas</v>
          </cell>
          <cell r="C4333" t="str">
            <v>Bowie</v>
          </cell>
          <cell r="D4333" t="str">
            <v>Texarkana, TX-AR</v>
          </cell>
          <cell r="E4333">
            <v>40898</v>
          </cell>
          <cell r="F4333">
            <v>10</v>
          </cell>
          <cell r="G4333" t="str">
            <v>3rd Q</v>
          </cell>
          <cell r="H4333">
            <v>23.5</v>
          </cell>
        </row>
        <row r="4334">
          <cell r="A4334">
            <v>48037011100</v>
          </cell>
          <cell r="B4334" t="str">
            <v>Census Tract 111, Bowie County, Texas</v>
          </cell>
          <cell r="C4334" t="str">
            <v>Bowie</v>
          </cell>
          <cell r="D4334" t="str">
            <v>Texarkana, TX-AR</v>
          </cell>
          <cell r="E4334">
            <v>40398</v>
          </cell>
          <cell r="F4334">
            <v>11</v>
          </cell>
          <cell r="G4334" t="str">
            <v>3rd Q</v>
          </cell>
          <cell r="H4334">
            <v>21.6</v>
          </cell>
        </row>
        <row r="4335">
          <cell r="A4335">
            <v>48037011401</v>
          </cell>
          <cell r="B4335" t="str">
            <v>Census Tract 114.01, Bowie County, Texas</v>
          </cell>
          <cell r="C4335" t="str">
            <v>Bowie</v>
          </cell>
          <cell r="D4335" t="str">
            <v>Texarkana, TX-AR</v>
          </cell>
          <cell r="E4335">
            <v>40028</v>
          </cell>
          <cell r="F4335">
            <v>12</v>
          </cell>
          <cell r="G4335" t="str">
            <v>3rd Q</v>
          </cell>
          <cell r="H4335">
            <v>14</v>
          </cell>
        </row>
        <row r="4336">
          <cell r="A4336">
            <v>48037011502</v>
          </cell>
          <cell r="B4336" t="str">
            <v>Census Tract 115.02, Bowie County, Texas</v>
          </cell>
          <cell r="C4336" t="str">
            <v>Bowie</v>
          </cell>
          <cell r="D4336" t="str">
            <v>Texarkana, TX-AR</v>
          </cell>
          <cell r="E4336">
            <v>30885</v>
          </cell>
          <cell r="F4336">
            <v>13</v>
          </cell>
          <cell r="G4336" t="str">
            <v>3rd Q</v>
          </cell>
          <cell r="H4336">
            <v>30</v>
          </cell>
        </row>
        <row r="4337">
          <cell r="A4337">
            <v>48037010100</v>
          </cell>
          <cell r="B4337" t="str">
            <v>Census Tract 101, Bowie County, Texas</v>
          </cell>
          <cell r="C4337" t="str">
            <v>Bowie</v>
          </cell>
          <cell r="D4337" t="str">
            <v>Texarkana, TX-AR</v>
          </cell>
          <cell r="E4337">
            <v>30461</v>
          </cell>
          <cell r="F4337">
            <v>14</v>
          </cell>
          <cell r="G4337" t="str">
            <v>4th Q</v>
          </cell>
          <cell r="H4337">
            <v>31.5</v>
          </cell>
        </row>
        <row r="4338">
          <cell r="A4338">
            <v>48037010800</v>
          </cell>
          <cell r="B4338" t="str">
            <v>Census Tract 108, Bowie County, Texas</v>
          </cell>
          <cell r="C4338" t="str">
            <v>Bowie</v>
          </cell>
          <cell r="D4338" t="str">
            <v>Texarkana, TX-AR</v>
          </cell>
          <cell r="E4338">
            <v>26472</v>
          </cell>
          <cell r="F4338">
            <v>15</v>
          </cell>
          <cell r="G4338" t="str">
            <v>4th Q</v>
          </cell>
          <cell r="H4338">
            <v>24.4</v>
          </cell>
        </row>
        <row r="4339">
          <cell r="A4339">
            <v>48037010600</v>
          </cell>
          <cell r="B4339" t="str">
            <v>Census Tract 106, Bowie County, Texas</v>
          </cell>
          <cell r="C4339" t="str">
            <v>Bowie</v>
          </cell>
          <cell r="D4339" t="str">
            <v>Texarkana, TX-AR</v>
          </cell>
          <cell r="E4339">
            <v>22446</v>
          </cell>
          <cell r="F4339">
            <v>16</v>
          </cell>
          <cell r="G4339" t="str">
            <v>4th Q</v>
          </cell>
          <cell r="H4339">
            <v>27.3</v>
          </cell>
        </row>
        <row r="4340">
          <cell r="A4340">
            <v>48037010400</v>
          </cell>
          <cell r="B4340" t="str">
            <v>Census Tract 104, Bowie County, Texas</v>
          </cell>
          <cell r="C4340" t="str">
            <v>Bowie</v>
          </cell>
          <cell r="D4340" t="str">
            <v>Texarkana, TX-AR</v>
          </cell>
          <cell r="E4340">
            <v>19745</v>
          </cell>
          <cell r="F4340">
            <v>17</v>
          </cell>
          <cell r="G4340" t="str">
            <v>4th Q</v>
          </cell>
          <cell r="H4340">
            <v>39</v>
          </cell>
        </row>
        <row r="4341">
          <cell r="A4341">
            <v>48037010500</v>
          </cell>
          <cell r="B4341" t="str">
            <v>Census Tract 105, Bowie County, Texas</v>
          </cell>
          <cell r="C4341" t="str">
            <v>Bowie</v>
          </cell>
          <cell r="D4341" t="str">
            <v>Texarkana, TX-AR</v>
          </cell>
          <cell r="E4341">
            <v>16566</v>
          </cell>
          <cell r="F4341">
            <v>18</v>
          </cell>
          <cell r="G4341" t="str">
            <v>4th Q</v>
          </cell>
          <cell r="H4341">
            <v>43.9</v>
          </cell>
        </row>
        <row r="4342">
          <cell r="A4342">
            <v>48423001906</v>
          </cell>
          <cell r="B4342" t="str">
            <v>Census Tract 19.06, Smith County, Texas</v>
          </cell>
          <cell r="C4342" t="str">
            <v>Smith</v>
          </cell>
          <cell r="D4342" t="str">
            <v>Tyler, TX</v>
          </cell>
          <cell r="E4342">
            <v>75188</v>
          </cell>
          <cell r="F4342">
            <v>1</v>
          </cell>
          <cell r="G4342" t="str">
            <v>1st Q</v>
          </cell>
          <cell r="H4342">
            <v>4.6</v>
          </cell>
        </row>
        <row r="4343">
          <cell r="A4343">
            <v>48423002006</v>
          </cell>
          <cell r="B4343" t="str">
            <v>Census Tract 20.06, Smith County, Texas</v>
          </cell>
          <cell r="C4343" t="str">
            <v>Smith</v>
          </cell>
          <cell r="D4343" t="str">
            <v>Tyler, TX</v>
          </cell>
          <cell r="E4343">
            <v>75030</v>
          </cell>
          <cell r="F4343">
            <v>2</v>
          </cell>
          <cell r="G4343" t="str">
            <v>1st Q</v>
          </cell>
          <cell r="H4343">
            <v>3.6</v>
          </cell>
        </row>
        <row r="4344">
          <cell r="A4344">
            <v>48423002200</v>
          </cell>
          <cell r="B4344" t="str">
            <v>Census Tract 22, Smith County, Texas</v>
          </cell>
          <cell r="C4344" t="str">
            <v>Smith</v>
          </cell>
          <cell r="D4344" t="str">
            <v>Tyler, TX</v>
          </cell>
          <cell r="E4344">
            <v>73821</v>
          </cell>
          <cell r="F4344">
            <v>3</v>
          </cell>
          <cell r="G4344" t="str">
            <v>1st Q</v>
          </cell>
          <cell r="H4344">
            <v>3.9</v>
          </cell>
        </row>
        <row r="4345">
          <cell r="A4345">
            <v>48423001102</v>
          </cell>
          <cell r="B4345" t="str">
            <v>Census Tract 11.02, Smith County, Texas</v>
          </cell>
          <cell r="C4345" t="str">
            <v>Smith</v>
          </cell>
          <cell r="D4345" t="str">
            <v>Tyler, TX</v>
          </cell>
          <cell r="E4345">
            <v>73382</v>
          </cell>
          <cell r="F4345">
            <v>4</v>
          </cell>
          <cell r="G4345" t="str">
            <v>1st Q</v>
          </cell>
          <cell r="H4345">
            <v>6.2</v>
          </cell>
        </row>
        <row r="4346">
          <cell r="A4346">
            <v>48423002009</v>
          </cell>
          <cell r="B4346" t="str">
            <v>Census Tract 20.09, Smith County, Texas</v>
          </cell>
          <cell r="C4346" t="str">
            <v>Smith</v>
          </cell>
          <cell r="D4346" t="str">
            <v>Tyler, TX</v>
          </cell>
          <cell r="E4346">
            <v>68466</v>
          </cell>
          <cell r="F4346">
            <v>5</v>
          </cell>
          <cell r="G4346" t="str">
            <v>1st Q</v>
          </cell>
          <cell r="H4346">
            <v>5.9</v>
          </cell>
        </row>
        <row r="4347">
          <cell r="A4347">
            <v>48423001905</v>
          </cell>
          <cell r="B4347" t="str">
            <v>Census Tract 19.05, Smith County, Texas</v>
          </cell>
          <cell r="C4347" t="str">
            <v>Smith</v>
          </cell>
          <cell r="D4347" t="str">
            <v>Tyler, TX</v>
          </cell>
          <cell r="E4347">
            <v>66024</v>
          </cell>
          <cell r="F4347">
            <v>6</v>
          </cell>
          <cell r="G4347" t="str">
            <v>1st Q</v>
          </cell>
          <cell r="H4347">
            <v>8.4</v>
          </cell>
        </row>
        <row r="4348">
          <cell r="A4348">
            <v>48423002008</v>
          </cell>
          <cell r="B4348" t="str">
            <v>Census Tract 20.08, Smith County, Texas</v>
          </cell>
          <cell r="C4348" t="str">
            <v>Smith</v>
          </cell>
          <cell r="D4348" t="str">
            <v>Tyler, TX</v>
          </cell>
          <cell r="E4348">
            <v>64081</v>
          </cell>
          <cell r="F4348">
            <v>7</v>
          </cell>
          <cell r="G4348" t="str">
            <v>1st Q</v>
          </cell>
          <cell r="H4348">
            <v>8.2</v>
          </cell>
        </row>
        <row r="4349">
          <cell r="A4349">
            <v>48423001908</v>
          </cell>
          <cell r="B4349" t="str">
            <v>Census Tract 19.08, Smith County, Texas</v>
          </cell>
          <cell r="C4349" t="str">
            <v>Smith</v>
          </cell>
          <cell r="D4349" t="str">
            <v>Tyler, TX</v>
          </cell>
          <cell r="E4349">
            <v>63576</v>
          </cell>
          <cell r="F4349">
            <v>8</v>
          </cell>
          <cell r="G4349" t="str">
            <v>1st Q</v>
          </cell>
          <cell r="H4349">
            <v>6</v>
          </cell>
        </row>
        <row r="4350">
          <cell r="A4350">
            <v>48423001602</v>
          </cell>
          <cell r="B4350" t="str">
            <v>Census Tract 16.02, Smith County, Texas</v>
          </cell>
          <cell r="C4350" t="str">
            <v>Smith</v>
          </cell>
          <cell r="D4350" t="str">
            <v>Tyler, TX</v>
          </cell>
          <cell r="E4350">
            <v>60094</v>
          </cell>
          <cell r="F4350">
            <v>9</v>
          </cell>
          <cell r="G4350" t="str">
            <v>1st Q</v>
          </cell>
          <cell r="H4350">
            <v>15.1</v>
          </cell>
        </row>
        <row r="4351">
          <cell r="A4351">
            <v>48423002102</v>
          </cell>
          <cell r="B4351" t="str">
            <v>Census Tract 21.02, Smith County, Texas</v>
          </cell>
          <cell r="C4351" t="str">
            <v>Smith</v>
          </cell>
          <cell r="D4351" t="str">
            <v>Tyler, TX</v>
          </cell>
          <cell r="E4351">
            <v>59476</v>
          </cell>
          <cell r="F4351">
            <v>10</v>
          </cell>
          <cell r="G4351" t="str">
            <v>1st Q</v>
          </cell>
          <cell r="H4351">
            <v>11.8</v>
          </cell>
        </row>
        <row r="4352">
          <cell r="A4352">
            <v>48423001401</v>
          </cell>
          <cell r="B4352" t="str">
            <v>Census Tract 14.01, Smith County, Texas</v>
          </cell>
          <cell r="C4352" t="str">
            <v>Smith</v>
          </cell>
          <cell r="D4352" t="str">
            <v>Tyler, TX</v>
          </cell>
          <cell r="E4352">
            <v>58630</v>
          </cell>
          <cell r="F4352">
            <v>11</v>
          </cell>
          <cell r="G4352" t="str">
            <v>2nd Q</v>
          </cell>
          <cell r="H4352">
            <v>5</v>
          </cell>
        </row>
        <row r="4353">
          <cell r="A4353">
            <v>48423001907</v>
          </cell>
          <cell r="B4353" t="str">
            <v>Census Tract 19.07, Smith County, Texas</v>
          </cell>
          <cell r="C4353" t="str">
            <v>Smith</v>
          </cell>
          <cell r="D4353" t="str">
            <v>Tyler, TX</v>
          </cell>
          <cell r="E4353">
            <v>56553</v>
          </cell>
          <cell r="F4353">
            <v>12</v>
          </cell>
          <cell r="G4353" t="str">
            <v>2nd Q</v>
          </cell>
          <cell r="H4353">
            <v>12.5</v>
          </cell>
        </row>
        <row r="4354">
          <cell r="A4354">
            <v>48423001803</v>
          </cell>
          <cell r="B4354" t="str">
            <v>Census Tract 18.03, Smith County, Texas</v>
          </cell>
          <cell r="C4354" t="str">
            <v>Smith</v>
          </cell>
          <cell r="D4354" t="str">
            <v>Tyler, TX</v>
          </cell>
          <cell r="E4354">
            <v>56031</v>
          </cell>
          <cell r="F4354">
            <v>13</v>
          </cell>
          <cell r="G4354" t="str">
            <v>2nd Q</v>
          </cell>
          <cell r="H4354">
            <v>20.4</v>
          </cell>
        </row>
        <row r="4355">
          <cell r="A4355">
            <v>48423001000</v>
          </cell>
          <cell r="B4355" t="str">
            <v>Census Tract 10, Smith County, Texas</v>
          </cell>
          <cell r="C4355" t="str">
            <v>Smith</v>
          </cell>
          <cell r="D4355" t="str">
            <v>Tyler, TX</v>
          </cell>
          <cell r="E4355">
            <v>53598</v>
          </cell>
          <cell r="F4355">
            <v>14</v>
          </cell>
          <cell r="G4355" t="str">
            <v>2nd Q</v>
          </cell>
          <cell r="H4355">
            <v>12</v>
          </cell>
        </row>
        <row r="4356">
          <cell r="A4356">
            <v>48423002004</v>
          </cell>
          <cell r="B4356" t="str">
            <v>Census Tract 20.04, Smith County, Texas</v>
          </cell>
          <cell r="C4356" t="str">
            <v>Smith</v>
          </cell>
          <cell r="D4356" t="str">
            <v>Tyler, TX</v>
          </cell>
          <cell r="E4356">
            <v>53537</v>
          </cell>
          <cell r="F4356">
            <v>15</v>
          </cell>
          <cell r="G4356" t="str">
            <v>2nd Q</v>
          </cell>
          <cell r="H4356">
            <v>13.9</v>
          </cell>
        </row>
        <row r="4357">
          <cell r="A4357">
            <v>48423001200</v>
          </cell>
          <cell r="B4357" t="str">
            <v>Census Tract 12, Smith County, Texas</v>
          </cell>
          <cell r="C4357" t="str">
            <v>Smith</v>
          </cell>
          <cell r="D4357" t="str">
            <v>Tyler, TX</v>
          </cell>
          <cell r="E4357">
            <v>53351</v>
          </cell>
          <cell r="F4357">
            <v>16</v>
          </cell>
          <cell r="G4357" t="str">
            <v>2nd Q</v>
          </cell>
          <cell r="H4357">
            <v>2.4</v>
          </cell>
        </row>
        <row r="4358">
          <cell r="A4358">
            <v>48423001403</v>
          </cell>
          <cell r="B4358" t="str">
            <v>Census Tract 14.03, Smith County, Texas</v>
          </cell>
          <cell r="C4358" t="str">
            <v>Smith</v>
          </cell>
          <cell r="D4358" t="str">
            <v>Tyler, TX</v>
          </cell>
          <cell r="E4358">
            <v>52125</v>
          </cell>
          <cell r="F4358">
            <v>17</v>
          </cell>
          <cell r="G4358" t="str">
            <v>2nd Q</v>
          </cell>
          <cell r="H4358">
            <v>13.4</v>
          </cell>
        </row>
        <row r="4359">
          <cell r="A4359">
            <v>48423001101</v>
          </cell>
          <cell r="B4359" t="str">
            <v>Census Tract 11.01, Smith County, Texas</v>
          </cell>
          <cell r="C4359" t="str">
            <v>Smith</v>
          </cell>
          <cell r="D4359" t="str">
            <v>Tyler, TX</v>
          </cell>
          <cell r="E4359">
            <v>51111</v>
          </cell>
          <cell r="F4359">
            <v>18</v>
          </cell>
          <cell r="G4359" t="str">
            <v>2nd Q</v>
          </cell>
          <cell r="H4359">
            <v>9.6</v>
          </cell>
        </row>
        <row r="4360">
          <cell r="A4360">
            <v>48423001404</v>
          </cell>
          <cell r="B4360" t="str">
            <v>Census Tract 14.04, Smith County, Texas</v>
          </cell>
          <cell r="C4360" t="str">
            <v>Smith</v>
          </cell>
          <cell r="D4360" t="str">
            <v>Tyler, TX</v>
          </cell>
          <cell r="E4360">
            <v>47000</v>
          </cell>
          <cell r="F4360">
            <v>19</v>
          </cell>
          <cell r="G4360" t="str">
            <v>2nd Q</v>
          </cell>
          <cell r="H4360">
            <v>20.4</v>
          </cell>
        </row>
        <row r="4361">
          <cell r="A4361">
            <v>48423001901</v>
          </cell>
          <cell r="B4361" t="str">
            <v>Census Tract 19.01, Smith County, Texas</v>
          </cell>
          <cell r="C4361" t="str">
            <v>Smith</v>
          </cell>
          <cell r="D4361" t="str">
            <v>Tyler, TX</v>
          </cell>
          <cell r="E4361">
            <v>44426</v>
          </cell>
          <cell r="F4361">
            <v>20</v>
          </cell>
          <cell r="G4361" t="str">
            <v>2nd Q</v>
          </cell>
          <cell r="H4361">
            <v>17.1</v>
          </cell>
        </row>
        <row r="4362">
          <cell r="A4362">
            <v>48423001500</v>
          </cell>
          <cell r="B4362" t="str">
            <v>Census Tract 15, Smith County, Texas</v>
          </cell>
          <cell r="C4362" t="str">
            <v>Smith</v>
          </cell>
          <cell r="D4362" t="str">
            <v>Tyler, TX</v>
          </cell>
          <cell r="E4362">
            <v>44160</v>
          </cell>
          <cell r="F4362">
            <v>21</v>
          </cell>
          <cell r="G4362" t="str">
            <v>3rd Q</v>
          </cell>
          <cell r="H4362">
            <v>23.6</v>
          </cell>
        </row>
        <row r="4363">
          <cell r="A4363">
            <v>48423000800</v>
          </cell>
          <cell r="B4363" t="str">
            <v>Census Tract 8, Smith County, Texas</v>
          </cell>
          <cell r="C4363" t="str">
            <v>Smith</v>
          </cell>
          <cell r="D4363" t="str">
            <v>Tyler, TX</v>
          </cell>
          <cell r="E4363">
            <v>43113</v>
          </cell>
          <cell r="F4363">
            <v>22</v>
          </cell>
          <cell r="G4363" t="str">
            <v>3rd Q</v>
          </cell>
          <cell r="H4363">
            <v>18.7</v>
          </cell>
        </row>
        <row r="4364">
          <cell r="A4364">
            <v>48423001604</v>
          </cell>
          <cell r="B4364" t="str">
            <v>Census Tract 16.04, Smith County, Texas</v>
          </cell>
          <cell r="C4364" t="str">
            <v>Smith</v>
          </cell>
          <cell r="D4364" t="str">
            <v>Tyler, TX</v>
          </cell>
          <cell r="E4364">
            <v>42691</v>
          </cell>
          <cell r="F4364">
            <v>23</v>
          </cell>
          <cell r="G4364" t="str">
            <v>3rd Q</v>
          </cell>
          <cell r="H4364">
            <v>24.8</v>
          </cell>
        </row>
        <row r="4365">
          <cell r="A4365">
            <v>48423001300</v>
          </cell>
          <cell r="B4365" t="str">
            <v>Census Tract 13, Smith County, Texas</v>
          </cell>
          <cell r="C4365" t="str">
            <v>Smith</v>
          </cell>
          <cell r="D4365" t="str">
            <v>Tyler, TX</v>
          </cell>
          <cell r="E4365">
            <v>41394</v>
          </cell>
          <cell r="F4365">
            <v>24</v>
          </cell>
          <cell r="G4365" t="str">
            <v>3rd Q</v>
          </cell>
          <cell r="H4365">
            <v>18.2</v>
          </cell>
        </row>
        <row r="4366">
          <cell r="A4366">
            <v>48423000300</v>
          </cell>
          <cell r="B4366" t="str">
            <v>Census Tract 3, Smith County, Texas</v>
          </cell>
          <cell r="C4366" t="str">
            <v>Smith</v>
          </cell>
          <cell r="D4366" t="str">
            <v>Tyler, TX</v>
          </cell>
          <cell r="E4366">
            <v>41176</v>
          </cell>
          <cell r="F4366">
            <v>25</v>
          </cell>
          <cell r="G4366" t="str">
            <v>3rd Q</v>
          </cell>
          <cell r="H4366">
            <v>19.3</v>
          </cell>
        </row>
        <row r="4367">
          <cell r="A4367">
            <v>48423000900</v>
          </cell>
          <cell r="B4367" t="str">
            <v>Census Tract 9, Smith County, Texas</v>
          </cell>
          <cell r="C4367" t="str">
            <v>Smith</v>
          </cell>
          <cell r="D4367" t="str">
            <v>Tyler, TX</v>
          </cell>
          <cell r="E4367">
            <v>38692</v>
          </cell>
          <cell r="F4367">
            <v>26</v>
          </cell>
          <cell r="G4367" t="str">
            <v>3rd Q</v>
          </cell>
          <cell r="H4367">
            <v>19.6</v>
          </cell>
        </row>
        <row r="4368">
          <cell r="A4368">
            <v>48423001801</v>
          </cell>
          <cell r="B4368" t="str">
            <v>Census Tract 18.01, Smith County, Texas</v>
          </cell>
          <cell r="C4368" t="str">
            <v>Smith</v>
          </cell>
          <cell r="D4368" t="str">
            <v>Tyler, TX</v>
          </cell>
          <cell r="E4368">
            <v>38542</v>
          </cell>
          <cell r="F4368">
            <v>27</v>
          </cell>
          <cell r="G4368" t="str">
            <v>3rd Q</v>
          </cell>
          <cell r="H4368">
            <v>15.7</v>
          </cell>
        </row>
        <row r="4369">
          <cell r="A4369">
            <v>48423001802</v>
          </cell>
          <cell r="B4369" t="str">
            <v>Census Tract 18.02, Smith County, Texas</v>
          </cell>
          <cell r="C4369" t="str">
            <v>Smith</v>
          </cell>
          <cell r="D4369" t="str">
            <v>Tyler, TX</v>
          </cell>
          <cell r="E4369">
            <v>37463</v>
          </cell>
          <cell r="F4369">
            <v>28</v>
          </cell>
          <cell r="G4369" t="str">
            <v>3rd Q</v>
          </cell>
          <cell r="H4369">
            <v>25.3</v>
          </cell>
        </row>
        <row r="4370">
          <cell r="A4370">
            <v>48423001700</v>
          </cell>
          <cell r="B4370" t="str">
            <v>Census Tract 17, Smith County, Texas</v>
          </cell>
          <cell r="C4370" t="str">
            <v>Smith</v>
          </cell>
          <cell r="D4370" t="str">
            <v>Tyler, TX</v>
          </cell>
          <cell r="E4370">
            <v>37047</v>
          </cell>
          <cell r="F4370">
            <v>29</v>
          </cell>
          <cell r="G4370" t="str">
            <v>3rd Q</v>
          </cell>
          <cell r="H4370">
            <v>20.2</v>
          </cell>
        </row>
        <row r="4371">
          <cell r="A4371">
            <v>48423002101</v>
          </cell>
          <cell r="B4371" t="str">
            <v>Census Tract 21.01, Smith County, Texas</v>
          </cell>
          <cell r="C4371" t="str">
            <v>Smith</v>
          </cell>
          <cell r="D4371" t="str">
            <v>Tyler, TX</v>
          </cell>
          <cell r="E4371">
            <v>36964</v>
          </cell>
          <cell r="F4371">
            <v>30</v>
          </cell>
          <cell r="G4371" t="str">
            <v>3rd Q</v>
          </cell>
          <cell r="H4371">
            <v>21</v>
          </cell>
        </row>
        <row r="4372">
          <cell r="A4372">
            <v>48423002007</v>
          </cell>
          <cell r="B4372" t="str">
            <v>Census Tract 20.07, Smith County, Texas</v>
          </cell>
          <cell r="C4372" t="str">
            <v>Smith</v>
          </cell>
          <cell r="D4372" t="str">
            <v>Tyler, TX</v>
          </cell>
          <cell r="E4372">
            <v>36604</v>
          </cell>
          <cell r="F4372">
            <v>31</v>
          </cell>
          <cell r="G4372" t="str">
            <v>4th Q</v>
          </cell>
          <cell r="H4372">
            <v>18.5</v>
          </cell>
        </row>
        <row r="4373">
          <cell r="A4373">
            <v>48423001601</v>
          </cell>
          <cell r="B4373" t="str">
            <v>Census Tract 16.01, Smith County, Texas</v>
          </cell>
          <cell r="C4373" t="str">
            <v>Smith</v>
          </cell>
          <cell r="D4373" t="str">
            <v>Tyler, TX</v>
          </cell>
          <cell r="E4373">
            <v>36426</v>
          </cell>
          <cell r="F4373">
            <v>32</v>
          </cell>
          <cell r="G4373" t="str">
            <v>4th Q</v>
          </cell>
          <cell r="H4373">
            <v>22.8</v>
          </cell>
        </row>
        <row r="4374">
          <cell r="A4374">
            <v>48423000100</v>
          </cell>
          <cell r="B4374" t="str">
            <v>Census Tract 1, Smith County, Texas</v>
          </cell>
          <cell r="C4374" t="str">
            <v>Smith</v>
          </cell>
          <cell r="D4374" t="str">
            <v>Tyler, TX</v>
          </cell>
          <cell r="E4374">
            <v>35978</v>
          </cell>
          <cell r="F4374">
            <v>33</v>
          </cell>
          <cell r="G4374" t="str">
            <v>4th Q</v>
          </cell>
          <cell r="H4374">
            <v>36.2</v>
          </cell>
        </row>
        <row r="4375">
          <cell r="A4375">
            <v>48423000201</v>
          </cell>
          <cell r="B4375" t="str">
            <v>Census Tract 2.01, Smith County, Texas</v>
          </cell>
          <cell r="C4375" t="str">
            <v>Smith</v>
          </cell>
          <cell r="D4375" t="str">
            <v>Tyler, TX</v>
          </cell>
          <cell r="E4375">
            <v>32578</v>
          </cell>
          <cell r="F4375">
            <v>34</v>
          </cell>
          <cell r="G4375" t="str">
            <v>4th Q</v>
          </cell>
          <cell r="H4375">
            <v>38.6</v>
          </cell>
        </row>
        <row r="4376">
          <cell r="A4376">
            <v>48423000600</v>
          </cell>
          <cell r="B4376" t="str">
            <v>Census Tract 6, Smith County, Texas</v>
          </cell>
          <cell r="C4376" t="str">
            <v>Smith</v>
          </cell>
          <cell r="D4376" t="str">
            <v>Tyler, TX</v>
          </cell>
          <cell r="E4376">
            <v>30664</v>
          </cell>
          <cell r="F4376">
            <v>35</v>
          </cell>
          <cell r="G4376" t="str">
            <v>4th Q</v>
          </cell>
          <cell r="H4376">
            <v>29.7</v>
          </cell>
        </row>
        <row r="4377">
          <cell r="A4377">
            <v>48423002003</v>
          </cell>
          <cell r="B4377" t="str">
            <v>Census Tract 20.03, Smith County, Texas</v>
          </cell>
          <cell r="C4377" t="str">
            <v>Smith</v>
          </cell>
          <cell r="D4377" t="str">
            <v>Tyler, TX</v>
          </cell>
          <cell r="E4377">
            <v>30439</v>
          </cell>
          <cell r="F4377">
            <v>36</v>
          </cell>
          <cell r="G4377" t="str">
            <v>4th Q</v>
          </cell>
          <cell r="H4377">
            <v>22.3</v>
          </cell>
        </row>
        <row r="4378">
          <cell r="A4378">
            <v>48423000400</v>
          </cell>
          <cell r="B4378" t="str">
            <v>Census Tract 4, Smith County, Texas</v>
          </cell>
          <cell r="C4378" t="str">
            <v>Smith</v>
          </cell>
          <cell r="D4378" t="str">
            <v>Tyler, TX</v>
          </cell>
          <cell r="E4378">
            <v>29476</v>
          </cell>
          <cell r="F4378">
            <v>37</v>
          </cell>
          <cell r="G4378" t="str">
            <v>4th Q</v>
          </cell>
          <cell r="H4378">
            <v>31.5</v>
          </cell>
        </row>
        <row r="4379">
          <cell r="A4379">
            <v>48423000500</v>
          </cell>
          <cell r="B4379" t="str">
            <v>Census Tract 5, Smith County, Texas</v>
          </cell>
          <cell r="C4379" t="str">
            <v>Smith</v>
          </cell>
          <cell r="D4379" t="str">
            <v>Tyler, TX</v>
          </cell>
          <cell r="E4379">
            <v>25000</v>
          </cell>
          <cell r="F4379">
            <v>38</v>
          </cell>
          <cell r="G4379" t="str">
            <v>4th Q</v>
          </cell>
          <cell r="H4379">
            <v>42.9</v>
          </cell>
        </row>
        <row r="4380">
          <cell r="A4380">
            <v>48423000202</v>
          </cell>
          <cell r="B4380" t="str">
            <v>Census Tract 2.02, Smith County, Texas</v>
          </cell>
          <cell r="C4380" t="str">
            <v>Smith</v>
          </cell>
          <cell r="D4380" t="str">
            <v>Tyler, TX</v>
          </cell>
          <cell r="E4380">
            <v>20697</v>
          </cell>
          <cell r="F4380">
            <v>39</v>
          </cell>
          <cell r="G4380" t="str">
            <v>4th Q</v>
          </cell>
          <cell r="H4380">
            <v>29.5</v>
          </cell>
        </row>
        <row r="4381">
          <cell r="A4381">
            <v>48423000700</v>
          </cell>
          <cell r="B4381" t="str">
            <v>Census Tract 7, Smith County, Texas</v>
          </cell>
          <cell r="C4381" t="str">
            <v>Smith</v>
          </cell>
          <cell r="D4381" t="str">
            <v>Tyler, TX</v>
          </cell>
          <cell r="E4381">
            <v>19068</v>
          </cell>
          <cell r="F4381">
            <v>40</v>
          </cell>
          <cell r="G4381" t="str">
            <v>4th Q</v>
          </cell>
          <cell r="H4381">
            <v>47.7</v>
          </cell>
        </row>
        <row r="4382">
          <cell r="A4382">
            <v>48423980000</v>
          </cell>
          <cell r="B4382" t="str">
            <v>Census Tract 9800, Smith County, Texas</v>
          </cell>
          <cell r="C4382" t="str">
            <v>Smith</v>
          </cell>
          <cell r="D4382" t="str">
            <v>Tyler, TX</v>
          </cell>
          <cell r="F4382">
            <v>41</v>
          </cell>
          <cell r="G4382" t="str">
            <v>4th Q</v>
          </cell>
        </row>
        <row r="4383">
          <cell r="A4383">
            <v>48469001503</v>
          </cell>
          <cell r="B4383" t="str">
            <v>Census Tract 15.03, Victoria County, Texas</v>
          </cell>
          <cell r="C4383" t="str">
            <v>Victoria</v>
          </cell>
          <cell r="D4383" t="str">
            <v>Victoria, TX</v>
          </cell>
          <cell r="E4383">
            <v>97457</v>
          </cell>
          <cell r="F4383">
            <v>1</v>
          </cell>
          <cell r="G4383" t="str">
            <v>1st Q</v>
          </cell>
          <cell r="H4383">
            <v>5.3</v>
          </cell>
        </row>
        <row r="4384">
          <cell r="A4384">
            <v>48469001606</v>
          </cell>
          <cell r="B4384" t="str">
            <v>Census Tract 16.06, Victoria County, Texas</v>
          </cell>
          <cell r="C4384" t="str">
            <v>Victoria</v>
          </cell>
          <cell r="D4384" t="str">
            <v>Victoria, TX</v>
          </cell>
          <cell r="E4384">
            <v>72183</v>
          </cell>
          <cell r="F4384">
            <v>2</v>
          </cell>
          <cell r="G4384" t="str">
            <v>1st Q</v>
          </cell>
          <cell r="H4384">
            <v>3.6</v>
          </cell>
        </row>
        <row r="4385">
          <cell r="A4385">
            <v>48469001501</v>
          </cell>
          <cell r="B4385" t="str">
            <v>Census Tract 15.01, Victoria County, Texas</v>
          </cell>
          <cell r="C4385" t="str">
            <v>Victoria</v>
          </cell>
          <cell r="D4385" t="str">
            <v>Victoria, TX</v>
          </cell>
          <cell r="E4385">
            <v>64477</v>
          </cell>
          <cell r="F4385">
            <v>3</v>
          </cell>
          <cell r="G4385" t="str">
            <v>1st Q</v>
          </cell>
          <cell r="H4385">
            <v>3.7</v>
          </cell>
        </row>
        <row r="4386">
          <cell r="A4386">
            <v>48469001604</v>
          </cell>
          <cell r="B4386" t="str">
            <v>Census Tract 16.04, Victoria County, Texas</v>
          </cell>
          <cell r="C4386" t="str">
            <v>Victoria</v>
          </cell>
          <cell r="D4386" t="str">
            <v>Victoria, TX</v>
          </cell>
          <cell r="E4386">
            <v>60908</v>
          </cell>
          <cell r="F4386">
            <v>4</v>
          </cell>
          <cell r="G4386" t="str">
            <v>1st Q</v>
          </cell>
          <cell r="H4386">
            <v>17.6</v>
          </cell>
        </row>
        <row r="4387">
          <cell r="A4387">
            <v>48469001504</v>
          </cell>
          <cell r="B4387" t="str">
            <v>Census Tract 15.04, Victoria County, Texas</v>
          </cell>
          <cell r="C4387" t="str">
            <v>Victoria</v>
          </cell>
          <cell r="D4387" t="str">
            <v>Victoria, TX</v>
          </cell>
          <cell r="E4387">
            <v>59961</v>
          </cell>
          <cell r="F4387">
            <v>5</v>
          </cell>
          <cell r="G4387" t="str">
            <v>1st Q</v>
          </cell>
          <cell r="H4387">
            <v>10.2</v>
          </cell>
        </row>
        <row r="4388">
          <cell r="A4388">
            <v>48469000400</v>
          </cell>
          <cell r="B4388" t="str">
            <v>Census Tract 4, Victoria County, Texas</v>
          </cell>
          <cell r="C4388" t="str">
            <v>Victoria</v>
          </cell>
          <cell r="D4388" t="str">
            <v>Victoria, TX</v>
          </cell>
          <cell r="E4388">
            <v>59355</v>
          </cell>
          <cell r="F4388">
            <v>6</v>
          </cell>
          <cell r="G4388" t="str">
            <v>1st Q</v>
          </cell>
          <cell r="H4388">
            <v>10.7</v>
          </cell>
        </row>
        <row r="4389">
          <cell r="A4389">
            <v>48469001400</v>
          </cell>
          <cell r="B4389" t="str">
            <v>Census Tract 14, Victoria County, Texas</v>
          </cell>
          <cell r="C4389" t="str">
            <v>Victoria</v>
          </cell>
          <cell r="D4389" t="str">
            <v>Victoria, TX</v>
          </cell>
          <cell r="E4389">
            <v>58689</v>
          </cell>
          <cell r="F4389">
            <v>7</v>
          </cell>
          <cell r="G4389" t="str">
            <v>2nd Q</v>
          </cell>
          <cell r="H4389">
            <v>12.7</v>
          </cell>
        </row>
        <row r="4390">
          <cell r="A4390">
            <v>48469000800</v>
          </cell>
          <cell r="B4390" t="str">
            <v>Census Tract 8, Victoria County, Texas</v>
          </cell>
          <cell r="C4390" t="str">
            <v>Victoria</v>
          </cell>
          <cell r="D4390" t="str">
            <v>Victoria, TX</v>
          </cell>
          <cell r="E4390">
            <v>58059</v>
          </cell>
          <cell r="F4390">
            <v>8</v>
          </cell>
          <cell r="G4390" t="str">
            <v>2nd Q</v>
          </cell>
          <cell r="H4390">
            <v>16.6</v>
          </cell>
        </row>
        <row r="4391">
          <cell r="A4391">
            <v>48469000700</v>
          </cell>
          <cell r="B4391" t="str">
            <v>Census Tract 7, Victoria County, Texas</v>
          </cell>
          <cell r="C4391" t="str">
            <v>Victoria</v>
          </cell>
          <cell r="D4391" t="str">
            <v>Victoria, TX</v>
          </cell>
          <cell r="E4391">
            <v>54103</v>
          </cell>
          <cell r="F4391">
            <v>9</v>
          </cell>
          <cell r="G4391" t="str">
            <v>2nd Q</v>
          </cell>
          <cell r="H4391">
            <v>16.4</v>
          </cell>
        </row>
        <row r="4392">
          <cell r="A4392">
            <v>48469001700</v>
          </cell>
          <cell r="B4392" t="str">
            <v>Census Tract 17, Victoria County, Texas</v>
          </cell>
          <cell r="C4392" t="str">
            <v>Victoria</v>
          </cell>
          <cell r="D4392" t="str">
            <v>Victoria, TX</v>
          </cell>
          <cell r="E4392">
            <v>52000</v>
          </cell>
          <cell r="F4392">
            <v>10</v>
          </cell>
          <cell r="G4392" t="str">
            <v>2nd Q</v>
          </cell>
          <cell r="H4392">
            <v>16.9</v>
          </cell>
        </row>
        <row r="4393">
          <cell r="A4393">
            <v>48175960100</v>
          </cell>
          <cell r="B4393" t="str">
            <v>Census Tract 9601, Goliad County, Texas</v>
          </cell>
          <cell r="C4393" t="str">
            <v>Goliad</v>
          </cell>
          <cell r="D4393" t="str">
            <v>Victoria, TX</v>
          </cell>
          <cell r="E4393">
            <v>51842</v>
          </cell>
          <cell r="F4393">
            <v>11</v>
          </cell>
          <cell r="G4393" t="str">
            <v>2nd Q</v>
          </cell>
          <cell r="H4393">
            <v>15.2</v>
          </cell>
        </row>
        <row r="4394">
          <cell r="A4394">
            <v>48469001300</v>
          </cell>
          <cell r="B4394" t="str">
            <v>Census Tract 13, Victoria County, Texas</v>
          </cell>
          <cell r="C4394" t="str">
            <v>Victoria</v>
          </cell>
          <cell r="D4394" t="str">
            <v>Victoria, TX</v>
          </cell>
          <cell r="E4394">
            <v>49554</v>
          </cell>
          <cell r="F4394">
            <v>12</v>
          </cell>
          <cell r="G4394" t="str">
            <v>2nd Q</v>
          </cell>
          <cell r="H4394">
            <v>12.7</v>
          </cell>
        </row>
        <row r="4395">
          <cell r="A4395">
            <v>48175960200</v>
          </cell>
          <cell r="B4395" t="str">
            <v>Census Tract 9602, Goliad County, Texas</v>
          </cell>
          <cell r="C4395" t="str">
            <v>Goliad</v>
          </cell>
          <cell r="D4395" t="str">
            <v>Victoria, TX</v>
          </cell>
          <cell r="E4395">
            <v>49013</v>
          </cell>
          <cell r="F4395">
            <v>13</v>
          </cell>
          <cell r="G4395" t="str">
            <v>3rd Q</v>
          </cell>
          <cell r="H4395">
            <v>14</v>
          </cell>
        </row>
        <row r="4396">
          <cell r="A4396">
            <v>48469001605</v>
          </cell>
          <cell r="B4396" t="str">
            <v>Census Tract 16.05, Victoria County, Texas</v>
          </cell>
          <cell r="C4396" t="str">
            <v>Victoria</v>
          </cell>
          <cell r="D4396" t="str">
            <v>Victoria, TX</v>
          </cell>
          <cell r="E4396">
            <v>48958</v>
          </cell>
          <cell r="F4396">
            <v>14</v>
          </cell>
          <cell r="G4396" t="str">
            <v>3rd Q</v>
          </cell>
          <cell r="H4396">
            <v>8.2</v>
          </cell>
        </row>
        <row r="4397">
          <cell r="A4397">
            <v>48469000501</v>
          </cell>
          <cell r="B4397" t="str">
            <v>Census Tract 5.01, Victoria County, Texas</v>
          </cell>
          <cell r="C4397" t="str">
            <v>Victoria</v>
          </cell>
          <cell r="D4397" t="str">
            <v>Victoria, TX</v>
          </cell>
          <cell r="E4397">
            <v>44184</v>
          </cell>
          <cell r="F4397">
            <v>15</v>
          </cell>
          <cell r="G4397" t="str">
            <v>3rd Q</v>
          </cell>
          <cell r="H4397">
            <v>6.9</v>
          </cell>
        </row>
        <row r="4398">
          <cell r="A4398">
            <v>48469000202</v>
          </cell>
          <cell r="B4398" t="str">
            <v>Census Tract 2.02, Victoria County, Texas</v>
          </cell>
          <cell r="C4398" t="str">
            <v>Victoria</v>
          </cell>
          <cell r="D4398" t="str">
            <v>Victoria, TX</v>
          </cell>
          <cell r="E4398">
            <v>41570</v>
          </cell>
          <cell r="F4398">
            <v>16</v>
          </cell>
          <cell r="G4398" t="str">
            <v>3rd Q</v>
          </cell>
          <cell r="H4398">
            <v>12.9</v>
          </cell>
        </row>
        <row r="4399">
          <cell r="A4399">
            <v>48469000100</v>
          </cell>
          <cell r="B4399" t="str">
            <v>Census Tract 1, Victoria County, Texas</v>
          </cell>
          <cell r="C4399" t="str">
            <v>Victoria</v>
          </cell>
          <cell r="D4399" t="str">
            <v>Victoria, TX</v>
          </cell>
          <cell r="E4399">
            <v>40993</v>
          </cell>
          <cell r="F4399">
            <v>17</v>
          </cell>
          <cell r="G4399" t="str">
            <v>3rd Q</v>
          </cell>
          <cell r="H4399">
            <v>31.3</v>
          </cell>
        </row>
        <row r="4400">
          <cell r="A4400">
            <v>48469000502</v>
          </cell>
          <cell r="B4400" t="str">
            <v>Census Tract 5.02, Victoria County, Texas</v>
          </cell>
          <cell r="C4400" t="str">
            <v>Victoria</v>
          </cell>
          <cell r="D4400" t="str">
            <v>Victoria, TX</v>
          </cell>
          <cell r="E4400">
            <v>40146</v>
          </cell>
          <cell r="F4400">
            <v>18</v>
          </cell>
          <cell r="G4400" t="str">
            <v>3rd Q</v>
          </cell>
          <cell r="H4400">
            <v>29.6</v>
          </cell>
        </row>
        <row r="4401">
          <cell r="A4401">
            <v>48469001601</v>
          </cell>
          <cell r="B4401" t="str">
            <v>Census Tract 16.01, Victoria County, Texas</v>
          </cell>
          <cell r="C4401" t="str">
            <v>Victoria</v>
          </cell>
          <cell r="D4401" t="str">
            <v>Victoria, TX</v>
          </cell>
          <cell r="E4401">
            <v>39878</v>
          </cell>
          <cell r="F4401">
            <v>19</v>
          </cell>
          <cell r="G4401" t="str">
            <v>4th Q</v>
          </cell>
          <cell r="H4401">
            <v>18</v>
          </cell>
        </row>
        <row r="4402">
          <cell r="A4402">
            <v>48469000201</v>
          </cell>
          <cell r="B4402" t="str">
            <v>Census Tract 2.01, Victoria County, Texas</v>
          </cell>
          <cell r="C4402" t="str">
            <v>Victoria</v>
          </cell>
          <cell r="D4402" t="str">
            <v>Victoria, TX</v>
          </cell>
          <cell r="E4402">
            <v>36488</v>
          </cell>
          <cell r="F4402">
            <v>20</v>
          </cell>
          <cell r="G4402" t="str">
            <v>4th Q</v>
          </cell>
          <cell r="H4402">
            <v>28.4</v>
          </cell>
        </row>
        <row r="4403">
          <cell r="A4403">
            <v>48469000602</v>
          </cell>
          <cell r="B4403" t="str">
            <v>Census Tract 6.02, Victoria County, Texas</v>
          </cell>
          <cell r="C4403" t="str">
            <v>Victoria</v>
          </cell>
          <cell r="D4403" t="str">
            <v>Victoria, TX</v>
          </cell>
          <cell r="E4403">
            <v>30663</v>
          </cell>
          <cell r="F4403">
            <v>21</v>
          </cell>
          <cell r="G4403" t="str">
            <v>4th Q</v>
          </cell>
          <cell r="H4403">
            <v>32.8</v>
          </cell>
        </row>
        <row r="4404">
          <cell r="A4404">
            <v>48469000302</v>
          </cell>
          <cell r="B4404" t="str">
            <v>Census Tract 3.02, Victoria County, Texas</v>
          </cell>
          <cell r="C4404" t="str">
            <v>Victoria</v>
          </cell>
          <cell r="D4404" t="str">
            <v>Victoria, TX</v>
          </cell>
          <cell r="E4404">
            <v>28940</v>
          </cell>
          <cell r="F4404">
            <v>22</v>
          </cell>
          <cell r="G4404" t="str">
            <v>4th Q</v>
          </cell>
          <cell r="H4404">
            <v>35</v>
          </cell>
        </row>
        <row r="4405">
          <cell r="A4405">
            <v>48469000301</v>
          </cell>
          <cell r="B4405" t="str">
            <v>Census Tract 3.01, Victoria County, Texas</v>
          </cell>
          <cell r="C4405" t="str">
            <v>Victoria</v>
          </cell>
          <cell r="D4405" t="str">
            <v>Victoria, TX</v>
          </cell>
          <cell r="E4405">
            <v>25930</v>
          </cell>
          <cell r="F4405">
            <v>23</v>
          </cell>
          <cell r="G4405" t="str">
            <v>4th Q</v>
          </cell>
          <cell r="H4405">
            <v>43.4</v>
          </cell>
        </row>
        <row r="4406">
          <cell r="A4406">
            <v>48469000601</v>
          </cell>
          <cell r="B4406" t="str">
            <v>Census Tract 6.01, Victoria County, Texas</v>
          </cell>
          <cell r="C4406" t="str">
            <v>Victoria</v>
          </cell>
          <cell r="D4406" t="str">
            <v>Victoria, TX</v>
          </cell>
          <cell r="E4406">
            <v>25598</v>
          </cell>
          <cell r="F4406">
            <v>24</v>
          </cell>
          <cell r="G4406" t="str">
            <v>4th Q</v>
          </cell>
          <cell r="H4406">
            <v>44.9</v>
          </cell>
        </row>
        <row r="4407">
          <cell r="A4407">
            <v>48469980000</v>
          </cell>
          <cell r="B4407" t="str">
            <v>Census Tract 9800, Victoria County, Texas</v>
          </cell>
          <cell r="C4407" t="str">
            <v>Victoria</v>
          </cell>
          <cell r="D4407" t="str">
            <v>Victoria, TX</v>
          </cell>
          <cell r="F4407">
            <v>25</v>
          </cell>
          <cell r="G4407" t="str">
            <v>4th Q</v>
          </cell>
        </row>
        <row r="4408">
          <cell r="A4408">
            <v>48309002504</v>
          </cell>
          <cell r="B4408" t="str">
            <v>Census Tract 25.04, McLennan County, Texas</v>
          </cell>
          <cell r="C4408" t="str">
            <v>McLennan</v>
          </cell>
          <cell r="D4408" t="str">
            <v>Waco, TX</v>
          </cell>
          <cell r="E4408">
            <v>82762</v>
          </cell>
          <cell r="F4408">
            <v>1</v>
          </cell>
          <cell r="G4408" t="str">
            <v>1st Q</v>
          </cell>
          <cell r="H4408">
            <v>6</v>
          </cell>
        </row>
        <row r="4409">
          <cell r="A4409">
            <v>48309003703</v>
          </cell>
          <cell r="B4409" t="str">
            <v>Census Tract 37.03, McLennan County, Texas</v>
          </cell>
          <cell r="C4409" t="str">
            <v>McLennan</v>
          </cell>
          <cell r="D4409" t="str">
            <v>Waco, TX</v>
          </cell>
          <cell r="E4409">
            <v>78571</v>
          </cell>
          <cell r="F4409">
            <v>2</v>
          </cell>
          <cell r="G4409" t="str">
            <v>1st Q</v>
          </cell>
          <cell r="H4409">
            <v>8.2</v>
          </cell>
        </row>
        <row r="4410">
          <cell r="A4410">
            <v>48309003801</v>
          </cell>
          <cell r="B4410" t="str">
            <v>Census Tract 38.01, McLennan County, Texas</v>
          </cell>
          <cell r="C4410" t="str">
            <v>McLennan</v>
          </cell>
          <cell r="D4410" t="str">
            <v>Waco, TX</v>
          </cell>
          <cell r="E4410">
            <v>76964</v>
          </cell>
          <cell r="F4410">
            <v>3</v>
          </cell>
          <cell r="G4410" t="str">
            <v>1st Q</v>
          </cell>
          <cell r="H4410">
            <v>3.7</v>
          </cell>
        </row>
        <row r="4411">
          <cell r="A4411">
            <v>48309004000</v>
          </cell>
          <cell r="B4411" t="str">
            <v>Census Tract 40, McLennan County, Texas</v>
          </cell>
          <cell r="C4411" t="str">
            <v>McLennan</v>
          </cell>
          <cell r="D4411" t="str">
            <v>Waco, TX</v>
          </cell>
          <cell r="E4411">
            <v>76453</v>
          </cell>
          <cell r="F4411">
            <v>4</v>
          </cell>
          <cell r="G4411" t="str">
            <v>1st Q</v>
          </cell>
          <cell r="H4411">
            <v>7.1</v>
          </cell>
        </row>
        <row r="4412">
          <cell r="A4412">
            <v>48309002503</v>
          </cell>
          <cell r="B4412" t="str">
            <v>Census Tract 25.03, McLennan County, Texas</v>
          </cell>
          <cell r="C4412" t="str">
            <v>McLennan</v>
          </cell>
          <cell r="D4412" t="str">
            <v>Waco, TX</v>
          </cell>
          <cell r="E4412">
            <v>73609</v>
          </cell>
          <cell r="F4412">
            <v>5</v>
          </cell>
          <cell r="G4412" t="str">
            <v>1st Q</v>
          </cell>
          <cell r="H4412">
            <v>4.1</v>
          </cell>
        </row>
        <row r="4413">
          <cell r="A4413">
            <v>48309002900</v>
          </cell>
          <cell r="B4413" t="str">
            <v>Census Tract 29, McLennan County, Texas</v>
          </cell>
          <cell r="C4413" t="str">
            <v>McLennan</v>
          </cell>
          <cell r="D4413" t="str">
            <v>Waco, TX</v>
          </cell>
          <cell r="E4413">
            <v>72547</v>
          </cell>
          <cell r="F4413">
            <v>6</v>
          </cell>
          <cell r="G4413" t="str">
            <v>1st Q</v>
          </cell>
          <cell r="H4413">
            <v>2.3</v>
          </cell>
        </row>
        <row r="4414">
          <cell r="A4414">
            <v>48309003706</v>
          </cell>
          <cell r="B4414" t="str">
            <v>Census Tract 37.06, McLennan County, Texas</v>
          </cell>
          <cell r="C4414" t="str">
            <v>McLennan</v>
          </cell>
          <cell r="D4414" t="str">
            <v>Waco, TX</v>
          </cell>
          <cell r="E4414">
            <v>70690</v>
          </cell>
          <cell r="F4414">
            <v>7</v>
          </cell>
          <cell r="G4414" t="str">
            <v>1st Q</v>
          </cell>
          <cell r="H4414">
            <v>4.8</v>
          </cell>
        </row>
        <row r="4415">
          <cell r="A4415">
            <v>48309003708</v>
          </cell>
          <cell r="B4415" t="str">
            <v>Census Tract 37.08, McLennan County, Texas</v>
          </cell>
          <cell r="C4415" t="str">
            <v>McLennan</v>
          </cell>
          <cell r="D4415" t="str">
            <v>Waco, TX</v>
          </cell>
          <cell r="E4415">
            <v>70538</v>
          </cell>
          <cell r="F4415">
            <v>8</v>
          </cell>
          <cell r="G4415" t="str">
            <v>1st Q</v>
          </cell>
          <cell r="H4415">
            <v>5.1</v>
          </cell>
        </row>
        <row r="4416">
          <cell r="A4416">
            <v>48309004102</v>
          </cell>
          <cell r="B4416" t="str">
            <v>Census Tract 41.02, McLennan County, Texas</v>
          </cell>
          <cell r="C4416" t="str">
            <v>McLennan</v>
          </cell>
          <cell r="D4416" t="str">
            <v>Waco, TX</v>
          </cell>
          <cell r="E4416">
            <v>69671</v>
          </cell>
          <cell r="F4416">
            <v>9</v>
          </cell>
          <cell r="G4416" t="str">
            <v>1st Q</v>
          </cell>
          <cell r="H4416">
            <v>12.3</v>
          </cell>
        </row>
        <row r="4417">
          <cell r="A4417">
            <v>48309003701</v>
          </cell>
          <cell r="B4417" t="str">
            <v>Census Tract 37.01, McLennan County, Texas</v>
          </cell>
          <cell r="C4417" t="str">
            <v>McLennan</v>
          </cell>
          <cell r="D4417" t="str">
            <v>Waco, TX</v>
          </cell>
          <cell r="E4417">
            <v>68333</v>
          </cell>
          <cell r="F4417">
            <v>10</v>
          </cell>
          <cell r="G4417" t="str">
            <v>1st Q</v>
          </cell>
          <cell r="H4417">
            <v>6.2</v>
          </cell>
        </row>
        <row r="4418">
          <cell r="A4418">
            <v>48309002000</v>
          </cell>
          <cell r="B4418" t="str">
            <v>Census Tract 20, McLennan County, Texas</v>
          </cell>
          <cell r="C4418" t="str">
            <v>McLennan</v>
          </cell>
          <cell r="D4418" t="str">
            <v>Waco, TX</v>
          </cell>
          <cell r="E4418">
            <v>64300</v>
          </cell>
          <cell r="F4418">
            <v>11</v>
          </cell>
          <cell r="G4418" t="str">
            <v>1st Q</v>
          </cell>
          <cell r="H4418">
            <v>9.7</v>
          </cell>
        </row>
        <row r="4419">
          <cell r="A4419">
            <v>48309003900</v>
          </cell>
          <cell r="B4419" t="str">
            <v>Census Tract 39, McLennan County, Texas</v>
          </cell>
          <cell r="C4419" t="str">
            <v>McLennan</v>
          </cell>
          <cell r="D4419" t="str">
            <v>Waco, TX</v>
          </cell>
          <cell r="E4419">
            <v>62011</v>
          </cell>
          <cell r="F4419">
            <v>12</v>
          </cell>
          <cell r="G4419" t="str">
            <v>1st Q</v>
          </cell>
          <cell r="H4419">
            <v>10.3</v>
          </cell>
        </row>
        <row r="4420">
          <cell r="A4420">
            <v>48309004103</v>
          </cell>
          <cell r="B4420" t="str">
            <v>Census Tract 41.03, McLennan County, Texas</v>
          </cell>
          <cell r="C4420" t="str">
            <v>McLennan</v>
          </cell>
          <cell r="D4420" t="str">
            <v>Waco, TX</v>
          </cell>
          <cell r="E4420">
            <v>61761</v>
          </cell>
          <cell r="F4420">
            <v>13</v>
          </cell>
          <cell r="G4420" t="str">
            <v>1st Q</v>
          </cell>
          <cell r="H4420">
            <v>8.3</v>
          </cell>
        </row>
        <row r="4421">
          <cell r="A4421">
            <v>48309004202</v>
          </cell>
          <cell r="B4421" t="str">
            <v>Census Tract 42.02, McLennan County, Texas</v>
          </cell>
          <cell r="C4421" t="str">
            <v>McLennan</v>
          </cell>
          <cell r="D4421" t="str">
            <v>Waco, TX</v>
          </cell>
          <cell r="E4421">
            <v>56733</v>
          </cell>
          <cell r="F4421">
            <v>14</v>
          </cell>
          <cell r="G4421" t="str">
            <v>1st Q</v>
          </cell>
          <cell r="H4421">
            <v>10.5</v>
          </cell>
        </row>
        <row r="4422">
          <cell r="A4422">
            <v>48309002600</v>
          </cell>
          <cell r="B4422" t="str">
            <v>Census Tract 26, McLennan County, Texas</v>
          </cell>
          <cell r="C4422" t="str">
            <v>McLennan</v>
          </cell>
          <cell r="D4422" t="str">
            <v>Waco, TX</v>
          </cell>
          <cell r="E4422">
            <v>56142</v>
          </cell>
          <cell r="F4422">
            <v>15</v>
          </cell>
          <cell r="G4422" t="str">
            <v>2nd Q</v>
          </cell>
          <cell r="H4422">
            <v>7.9</v>
          </cell>
        </row>
        <row r="4423">
          <cell r="A4423">
            <v>48309003400</v>
          </cell>
          <cell r="B4423" t="str">
            <v>Census Tract 34, McLennan County, Texas</v>
          </cell>
          <cell r="C4423" t="str">
            <v>McLennan</v>
          </cell>
          <cell r="D4423" t="str">
            <v>Waco, TX</v>
          </cell>
          <cell r="E4423">
            <v>52841</v>
          </cell>
          <cell r="F4423">
            <v>16</v>
          </cell>
          <cell r="G4423" t="str">
            <v>2nd Q</v>
          </cell>
          <cell r="H4423">
            <v>13.3</v>
          </cell>
        </row>
        <row r="4424">
          <cell r="A4424">
            <v>48309003500</v>
          </cell>
          <cell r="B4424" t="str">
            <v>Census Tract 35, McLennan County, Texas</v>
          </cell>
          <cell r="C4424" t="str">
            <v>McLennan</v>
          </cell>
          <cell r="D4424" t="str">
            <v>Waco, TX</v>
          </cell>
          <cell r="E4424">
            <v>52232</v>
          </cell>
          <cell r="F4424">
            <v>17</v>
          </cell>
          <cell r="G4424" t="str">
            <v>2nd Q</v>
          </cell>
          <cell r="H4424">
            <v>10.7</v>
          </cell>
        </row>
        <row r="4425">
          <cell r="A4425">
            <v>48309003707</v>
          </cell>
          <cell r="B4425" t="str">
            <v>Census Tract 37.07, McLennan County, Texas</v>
          </cell>
          <cell r="C4425" t="str">
            <v>McLennan</v>
          </cell>
          <cell r="D4425" t="str">
            <v>Waco, TX</v>
          </cell>
          <cell r="E4425">
            <v>49158</v>
          </cell>
          <cell r="F4425">
            <v>18</v>
          </cell>
          <cell r="G4425" t="str">
            <v>2nd Q</v>
          </cell>
          <cell r="H4425">
            <v>9.9</v>
          </cell>
        </row>
        <row r="4426">
          <cell r="A4426">
            <v>48309002800</v>
          </cell>
          <cell r="B4426" t="str">
            <v>Census Tract 28, McLennan County, Texas</v>
          </cell>
          <cell r="C4426" t="str">
            <v>McLennan</v>
          </cell>
          <cell r="D4426" t="str">
            <v>Waco, TX</v>
          </cell>
          <cell r="E4426">
            <v>48314</v>
          </cell>
          <cell r="F4426">
            <v>19</v>
          </cell>
          <cell r="G4426" t="str">
            <v>2nd Q</v>
          </cell>
          <cell r="H4426">
            <v>17.4</v>
          </cell>
        </row>
        <row r="4427">
          <cell r="A4427">
            <v>48309003802</v>
          </cell>
          <cell r="B4427" t="str">
            <v>Census Tract 38.02, McLennan County, Texas</v>
          </cell>
          <cell r="C4427" t="str">
            <v>McLennan</v>
          </cell>
          <cell r="D4427" t="str">
            <v>Waco, TX</v>
          </cell>
          <cell r="E4427">
            <v>46987</v>
          </cell>
          <cell r="F4427">
            <v>20</v>
          </cell>
          <cell r="G4427" t="str">
            <v>2nd Q</v>
          </cell>
          <cell r="H4427">
            <v>15.2</v>
          </cell>
        </row>
        <row r="4428">
          <cell r="A4428">
            <v>48309001800</v>
          </cell>
          <cell r="B4428" t="str">
            <v>Census Tract 18, McLennan County, Texas</v>
          </cell>
          <cell r="C4428" t="str">
            <v>McLennan</v>
          </cell>
          <cell r="D4428" t="str">
            <v>Waco, TX</v>
          </cell>
          <cell r="E4428">
            <v>44940</v>
          </cell>
          <cell r="F4428">
            <v>21</v>
          </cell>
          <cell r="G4428" t="str">
            <v>2nd Q</v>
          </cell>
          <cell r="H4428">
            <v>3.3</v>
          </cell>
        </row>
        <row r="4429">
          <cell r="A4429">
            <v>48145000800</v>
          </cell>
          <cell r="B4429" t="str">
            <v>Census Tract 8, Falls County, Texas</v>
          </cell>
          <cell r="C4429" t="str">
            <v>Falls</v>
          </cell>
          <cell r="D4429" t="str">
            <v>Waco, TX</v>
          </cell>
          <cell r="E4429">
            <v>44625</v>
          </cell>
          <cell r="F4429">
            <v>22</v>
          </cell>
          <cell r="G4429" t="str">
            <v>2nd Q</v>
          </cell>
          <cell r="H4429">
            <v>8.4</v>
          </cell>
        </row>
        <row r="4430">
          <cell r="A4430">
            <v>48145000200</v>
          </cell>
          <cell r="B4430" t="str">
            <v>Census Tract 2, Falls County, Texas</v>
          </cell>
          <cell r="C4430" t="str">
            <v>Falls</v>
          </cell>
          <cell r="D4430" t="str">
            <v>Waco, TX</v>
          </cell>
          <cell r="E4430">
            <v>42614</v>
          </cell>
          <cell r="F4430">
            <v>23</v>
          </cell>
          <cell r="G4430" t="str">
            <v>2nd Q</v>
          </cell>
          <cell r="H4430">
            <v>14.2</v>
          </cell>
        </row>
        <row r="4431">
          <cell r="A4431">
            <v>48309003602</v>
          </cell>
          <cell r="B4431" t="str">
            <v>Census Tract 36.02, McLennan County, Texas</v>
          </cell>
          <cell r="C4431" t="str">
            <v>McLennan</v>
          </cell>
          <cell r="D4431" t="str">
            <v>Waco, TX</v>
          </cell>
          <cell r="E4431">
            <v>39271</v>
          </cell>
          <cell r="F4431">
            <v>24</v>
          </cell>
          <cell r="G4431" t="str">
            <v>2nd Q</v>
          </cell>
          <cell r="H4431">
            <v>20.6</v>
          </cell>
        </row>
        <row r="4432">
          <cell r="A4432">
            <v>48309002498</v>
          </cell>
          <cell r="B4432" t="str">
            <v>Census Tract 24.98, McLennan County, Texas</v>
          </cell>
          <cell r="C4432" t="str">
            <v>McLennan</v>
          </cell>
          <cell r="D4432" t="str">
            <v>Waco, TX</v>
          </cell>
          <cell r="E4432">
            <v>38413</v>
          </cell>
          <cell r="F4432">
            <v>25</v>
          </cell>
          <cell r="G4432" t="str">
            <v>2nd Q</v>
          </cell>
          <cell r="H4432">
            <v>19.7</v>
          </cell>
        </row>
        <row r="4433">
          <cell r="A4433">
            <v>48145000500</v>
          </cell>
          <cell r="B4433" t="str">
            <v>Census Tract 5, Falls County, Texas</v>
          </cell>
          <cell r="C4433" t="str">
            <v>Falls</v>
          </cell>
          <cell r="D4433" t="str">
            <v>Waco, TX</v>
          </cell>
          <cell r="E4433">
            <v>38352</v>
          </cell>
          <cell r="F4433">
            <v>26</v>
          </cell>
          <cell r="G4433" t="str">
            <v>2nd Q</v>
          </cell>
          <cell r="H4433">
            <v>17.6</v>
          </cell>
        </row>
        <row r="4434">
          <cell r="A4434">
            <v>48309003200</v>
          </cell>
          <cell r="B4434" t="str">
            <v>Census Tract 32, McLennan County, Texas</v>
          </cell>
          <cell r="C4434" t="str">
            <v>McLennan</v>
          </cell>
          <cell r="D4434" t="str">
            <v>Waco, TX</v>
          </cell>
          <cell r="E4434">
            <v>38301</v>
          </cell>
          <cell r="F4434">
            <v>27</v>
          </cell>
          <cell r="G4434" t="str">
            <v>2nd Q</v>
          </cell>
          <cell r="H4434">
            <v>25.2</v>
          </cell>
        </row>
        <row r="4435">
          <cell r="A4435">
            <v>48309004201</v>
          </cell>
          <cell r="B4435" t="str">
            <v>Census Tract 42.01, McLennan County, Texas</v>
          </cell>
          <cell r="C4435" t="str">
            <v>McLennan</v>
          </cell>
          <cell r="D4435" t="str">
            <v>Waco, TX</v>
          </cell>
          <cell r="E4435">
            <v>37151</v>
          </cell>
          <cell r="F4435">
            <v>28</v>
          </cell>
          <cell r="G4435" t="str">
            <v>2nd Q</v>
          </cell>
          <cell r="H4435">
            <v>17.2</v>
          </cell>
        </row>
        <row r="4436">
          <cell r="A4436">
            <v>48309001300</v>
          </cell>
          <cell r="B4436" t="str">
            <v>Census Tract 13, McLennan County, Texas</v>
          </cell>
          <cell r="C4436" t="str">
            <v>McLennan</v>
          </cell>
          <cell r="D4436" t="str">
            <v>Waco, TX</v>
          </cell>
          <cell r="E4436">
            <v>37101</v>
          </cell>
          <cell r="F4436">
            <v>29</v>
          </cell>
          <cell r="G4436" t="str">
            <v>3rd Q</v>
          </cell>
          <cell r="H4436">
            <v>18</v>
          </cell>
        </row>
        <row r="4437">
          <cell r="A4437">
            <v>48309002700</v>
          </cell>
          <cell r="B4437" t="str">
            <v>Census Tract 27, McLennan County, Texas</v>
          </cell>
          <cell r="C4437" t="str">
            <v>McLennan</v>
          </cell>
          <cell r="D4437" t="str">
            <v>Waco, TX</v>
          </cell>
          <cell r="E4437">
            <v>36382</v>
          </cell>
          <cell r="F4437">
            <v>30</v>
          </cell>
          <cell r="G4437" t="str">
            <v>3rd Q</v>
          </cell>
          <cell r="H4437">
            <v>25.6</v>
          </cell>
        </row>
        <row r="4438">
          <cell r="A4438">
            <v>48309001700</v>
          </cell>
          <cell r="B4438" t="str">
            <v>Census Tract 17, McLennan County, Texas</v>
          </cell>
          <cell r="C4438" t="str">
            <v>McLennan</v>
          </cell>
          <cell r="D4438" t="str">
            <v>Waco, TX</v>
          </cell>
          <cell r="E4438">
            <v>35935</v>
          </cell>
          <cell r="F4438">
            <v>31</v>
          </cell>
          <cell r="G4438" t="str">
            <v>3rd Q</v>
          </cell>
          <cell r="H4438">
            <v>23.6</v>
          </cell>
        </row>
        <row r="4439">
          <cell r="A4439">
            <v>48309000800</v>
          </cell>
          <cell r="B4439" t="str">
            <v>Census Tract 8, McLennan County, Texas</v>
          </cell>
          <cell r="C4439" t="str">
            <v>McLennan</v>
          </cell>
          <cell r="D4439" t="str">
            <v>Waco, TX</v>
          </cell>
          <cell r="E4439">
            <v>35378</v>
          </cell>
          <cell r="F4439">
            <v>32</v>
          </cell>
          <cell r="G4439" t="str">
            <v>3rd Q</v>
          </cell>
          <cell r="H4439">
            <v>25.3</v>
          </cell>
        </row>
        <row r="4440">
          <cell r="A4440">
            <v>48309003601</v>
          </cell>
          <cell r="B4440" t="str">
            <v>Census Tract 36.01, McLennan County, Texas</v>
          </cell>
          <cell r="C4440" t="str">
            <v>McLennan</v>
          </cell>
          <cell r="D4440" t="str">
            <v>Waco, TX</v>
          </cell>
          <cell r="E4440">
            <v>34333</v>
          </cell>
          <cell r="F4440">
            <v>33</v>
          </cell>
          <cell r="G4440" t="str">
            <v>3rd Q</v>
          </cell>
          <cell r="H4440">
            <v>22.4</v>
          </cell>
        </row>
        <row r="4441">
          <cell r="A4441">
            <v>48309002501</v>
          </cell>
          <cell r="B4441" t="str">
            <v>Census Tract 25.01, McLennan County, Texas</v>
          </cell>
          <cell r="C4441" t="str">
            <v>McLennan</v>
          </cell>
          <cell r="D4441" t="str">
            <v>Waco, TX</v>
          </cell>
          <cell r="E4441">
            <v>34045</v>
          </cell>
          <cell r="F4441">
            <v>34</v>
          </cell>
          <cell r="G4441" t="str">
            <v>3rd Q</v>
          </cell>
          <cell r="H4441">
            <v>16.5</v>
          </cell>
        </row>
        <row r="4442">
          <cell r="A4442">
            <v>48309000900</v>
          </cell>
          <cell r="B4442" t="str">
            <v>Census Tract 9, McLennan County, Texas</v>
          </cell>
          <cell r="C4442" t="str">
            <v>McLennan</v>
          </cell>
          <cell r="D4442" t="str">
            <v>Waco, TX</v>
          </cell>
          <cell r="E4442">
            <v>33777</v>
          </cell>
          <cell r="F4442">
            <v>35</v>
          </cell>
          <cell r="G4442" t="str">
            <v>3rd Q</v>
          </cell>
          <cell r="H4442">
            <v>29.8</v>
          </cell>
        </row>
        <row r="4443">
          <cell r="A4443">
            <v>48309000700</v>
          </cell>
          <cell r="B4443" t="str">
            <v>Census Tract 7, McLennan County, Texas</v>
          </cell>
          <cell r="C4443" t="str">
            <v>McLennan</v>
          </cell>
          <cell r="D4443" t="str">
            <v>Waco, TX</v>
          </cell>
          <cell r="E4443">
            <v>33516</v>
          </cell>
          <cell r="F4443">
            <v>36</v>
          </cell>
          <cell r="G4443" t="str">
            <v>3rd Q</v>
          </cell>
          <cell r="H4443">
            <v>25.2</v>
          </cell>
        </row>
        <row r="4444">
          <cell r="A4444">
            <v>48309001600</v>
          </cell>
          <cell r="B4444" t="str">
            <v>Census Tract 16, McLennan County, Texas</v>
          </cell>
          <cell r="C4444" t="str">
            <v>McLennan</v>
          </cell>
          <cell r="D4444" t="str">
            <v>Waco, TX</v>
          </cell>
          <cell r="E4444">
            <v>33320</v>
          </cell>
          <cell r="F4444">
            <v>37</v>
          </cell>
          <cell r="G4444" t="str">
            <v>3rd Q</v>
          </cell>
          <cell r="H4444">
            <v>36.1</v>
          </cell>
        </row>
        <row r="4445">
          <cell r="A4445">
            <v>48309003000</v>
          </cell>
          <cell r="B4445" t="str">
            <v>Census Tract 30, McLennan County, Texas</v>
          </cell>
          <cell r="C4445" t="str">
            <v>McLennan</v>
          </cell>
          <cell r="D4445" t="str">
            <v>Waco, TX</v>
          </cell>
          <cell r="E4445">
            <v>31743</v>
          </cell>
          <cell r="F4445">
            <v>38</v>
          </cell>
          <cell r="G4445" t="str">
            <v>3rd Q</v>
          </cell>
          <cell r="H4445">
            <v>22.9</v>
          </cell>
        </row>
        <row r="4446">
          <cell r="A4446">
            <v>48309004300</v>
          </cell>
          <cell r="B4446" t="str">
            <v>Census Tract 43, McLennan County, Texas</v>
          </cell>
          <cell r="C4446" t="str">
            <v>McLennan</v>
          </cell>
          <cell r="D4446" t="str">
            <v>Waco, TX</v>
          </cell>
          <cell r="E4446">
            <v>31306</v>
          </cell>
          <cell r="F4446">
            <v>39</v>
          </cell>
          <cell r="G4446" t="str">
            <v>3rd Q</v>
          </cell>
          <cell r="H4446">
            <v>36.7</v>
          </cell>
        </row>
        <row r="4447">
          <cell r="A4447">
            <v>48145000700</v>
          </cell>
          <cell r="B4447" t="str">
            <v>Census Tract 7, Falls County, Texas</v>
          </cell>
          <cell r="C4447" t="str">
            <v>Falls</v>
          </cell>
          <cell r="D4447" t="str">
            <v>Waco, TX</v>
          </cell>
          <cell r="E4447">
            <v>29792</v>
          </cell>
          <cell r="F4447">
            <v>40</v>
          </cell>
          <cell r="G4447" t="str">
            <v>3rd Q</v>
          </cell>
          <cell r="H4447">
            <v>19.7</v>
          </cell>
        </row>
        <row r="4448">
          <cell r="A4448">
            <v>48309001100</v>
          </cell>
          <cell r="B4448" t="str">
            <v>Census Tract 11, McLennan County, Texas</v>
          </cell>
          <cell r="C4448" t="str">
            <v>McLennan</v>
          </cell>
          <cell r="D4448" t="str">
            <v>Waco, TX</v>
          </cell>
          <cell r="E4448">
            <v>29504</v>
          </cell>
          <cell r="F4448">
            <v>41</v>
          </cell>
          <cell r="G4448" t="str">
            <v>3rd Q</v>
          </cell>
          <cell r="H4448">
            <v>28.5</v>
          </cell>
        </row>
        <row r="4449">
          <cell r="A4449">
            <v>48309000598</v>
          </cell>
          <cell r="B4449" t="str">
            <v>Census Tract 5.98, McLennan County, Texas</v>
          </cell>
          <cell r="C4449" t="str">
            <v>McLennan</v>
          </cell>
          <cell r="D4449" t="str">
            <v>Waco, TX</v>
          </cell>
          <cell r="E4449">
            <v>27692</v>
          </cell>
          <cell r="F4449">
            <v>42</v>
          </cell>
          <cell r="G4449" t="str">
            <v>3rd Q</v>
          </cell>
          <cell r="H4449">
            <v>36.8</v>
          </cell>
        </row>
        <row r="4450">
          <cell r="A4450">
            <v>48145000300</v>
          </cell>
          <cell r="B4450" t="str">
            <v>Census Tract 3, Falls County, Texas</v>
          </cell>
          <cell r="C4450" t="str">
            <v>Falls</v>
          </cell>
          <cell r="D4450" t="str">
            <v>Waco, TX</v>
          </cell>
          <cell r="E4450">
            <v>27324</v>
          </cell>
          <cell r="F4450">
            <v>43</v>
          </cell>
          <cell r="G4450" t="str">
            <v>4th Q</v>
          </cell>
          <cell r="H4450">
            <v>35.3</v>
          </cell>
        </row>
        <row r="4451">
          <cell r="A4451">
            <v>48309002302</v>
          </cell>
          <cell r="B4451" t="str">
            <v>Census Tract 23.02, McLennan County, Texas</v>
          </cell>
          <cell r="C4451" t="str">
            <v>McLennan</v>
          </cell>
          <cell r="D4451" t="str">
            <v>Waco, TX</v>
          </cell>
          <cell r="E4451">
            <v>25853</v>
          </cell>
          <cell r="F4451">
            <v>44</v>
          </cell>
          <cell r="G4451" t="str">
            <v>4th Q</v>
          </cell>
          <cell r="H4451">
            <v>39.3</v>
          </cell>
        </row>
        <row r="4452">
          <cell r="A4452">
            <v>48309001000</v>
          </cell>
          <cell r="B4452" t="str">
            <v>Census Tract 10, McLennan County, Texas</v>
          </cell>
          <cell r="C4452" t="str">
            <v>McLennan</v>
          </cell>
          <cell r="D4452" t="str">
            <v>Waco, TX</v>
          </cell>
          <cell r="E4452">
            <v>25729</v>
          </cell>
          <cell r="F4452">
            <v>45</v>
          </cell>
          <cell r="G4452" t="str">
            <v>4th Q</v>
          </cell>
          <cell r="H4452">
            <v>42</v>
          </cell>
        </row>
        <row r="4453">
          <cell r="A4453">
            <v>48309002100</v>
          </cell>
          <cell r="B4453" t="str">
            <v>Census Tract 21, McLennan County, Texas</v>
          </cell>
          <cell r="C4453" t="str">
            <v>McLennan</v>
          </cell>
          <cell r="D4453" t="str">
            <v>Waco, TX</v>
          </cell>
          <cell r="E4453">
            <v>25068</v>
          </cell>
          <cell r="F4453">
            <v>46</v>
          </cell>
          <cell r="G4453" t="str">
            <v>4th Q</v>
          </cell>
          <cell r="H4453">
            <v>37.4</v>
          </cell>
        </row>
        <row r="4454">
          <cell r="A4454">
            <v>48145000400</v>
          </cell>
          <cell r="B4454" t="str">
            <v>Census Tract 4, Falls County, Texas</v>
          </cell>
          <cell r="C4454" t="str">
            <v>Falls</v>
          </cell>
          <cell r="D4454" t="str">
            <v>Waco, TX</v>
          </cell>
          <cell r="E4454">
            <v>24500</v>
          </cell>
          <cell r="F4454">
            <v>47</v>
          </cell>
          <cell r="G4454" t="str">
            <v>4th Q</v>
          </cell>
          <cell r="H4454">
            <v>28.9</v>
          </cell>
        </row>
        <row r="4455">
          <cell r="A4455">
            <v>48309001200</v>
          </cell>
          <cell r="B4455" t="str">
            <v>Census Tract 12, McLennan County, Texas</v>
          </cell>
          <cell r="C4455" t="str">
            <v>McLennan</v>
          </cell>
          <cell r="D4455" t="str">
            <v>Waco, TX</v>
          </cell>
          <cell r="E4455">
            <v>24125</v>
          </cell>
          <cell r="F4455">
            <v>48</v>
          </cell>
          <cell r="G4455" t="str">
            <v>4th Q</v>
          </cell>
          <cell r="H4455">
            <v>44.3</v>
          </cell>
        </row>
        <row r="4456">
          <cell r="A4456">
            <v>48309000100</v>
          </cell>
          <cell r="B4456" t="str">
            <v>Census Tract 1, McLennan County, Texas</v>
          </cell>
          <cell r="C4456" t="str">
            <v>McLennan</v>
          </cell>
          <cell r="D4456" t="str">
            <v>Waco, TX</v>
          </cell>
          <cell r="E4456">
            <v>21333</v>
          </cell>
          <cell r="F4456">
            <v>49</v>
          </cell>
          <cell r="G4456" t="str">
            <v>4th Q</v>
          </cell>
          <cell r="H4456">
            <v>43.3</v>
          </cell>
        </row>
        <row r="4457">
          <cell r="A4457">
            <v>48309003300</v>
          </cell>
          <cell r="B4457" t="str">
            <v>Census Tract 33, McLennan County, Texas</v>
          </cell>
          <cell r="C4457" t="str">
            <v>McLennan</v>
          </cell>
          <cell r="D4457" t="str">
            <v>Waco, TX</v>
          </cell>
          <cell r="E4457">
            <v>20691</v>
          </cell>
          <cell r="F4457">
            <v>50</v>
          </cell>
          <cell r="G4457" t="str">
            <v>4th Q</v>
          </cell>
          <cell r="H4457">
            <v>57.9</v>
          </cell>
        </row>
        <row r="4458">
          <cell r="A4458">
            <v>48309001400</v>
          </cell>
          <cell r="B4458" t="str">
            <v>Census Tract 14, McLennan County, Texas</v>
          </cell>
          <cell r="C4458" t="str">
            <v>McLennan</v>
          </cell>
          <cell r="D4458" t="str">
            <v>Waco, TX</v>
          </cell>
          <cell r="E4458">
            <v>19956</v>
          </cell>
          <cell r="F4458">
            <v>51</v>
          </cell>
          <cell r="G4458" t="str">
            <v>4th Q</v>
          </cell>
          <cell r="H4458">
            <v>42.5</v>
          </cell>
        </row>
        <row r="4459">
          <cell r="A4459">
            <v>48309001500</v>
          </cell>
          <cell r="B4459" t="str">
            <v>Census Tract 15, McLennan County, Texas</v>
          </cell>
          <cell r="C4459" t="str">
            <v>McLennan</v>
          </cell>
          <cell r="D4459" t="str">
            <v>Waco, TX</v>
          </cell>
          <cell r="E4459">
            <v>18067</v>
          </cell>
          <cell r="F4459">
            <v>52</v>
          </cell>
          <cell r="G4459" t="str">
            <v>4th Q</v>
          </cell>
          <cell r="H4459">
            <v>44.9</v>
          </cell>
        </row>
        <row r="4460">
          <cell r="A4460">
            <v>48309000400</v>
          </cell>
          <cell r="B4460" t="str">
            <v>Census Tract 4, McLennan County, Texas</v>
          </cell>
          <cell r="C4460" t="str">
            <v>McLennan</v>
          </cell>
          <cell r="D4460" t="str">
            <v>Waco, TX</v>
          </cell>
          <cell r="E4460">
            <v>17331</v>
          </cell>
          <cell r="F4460">
            <v>53</v>
          </cell>
          <cell r="G4460" t="str">
            <v>4th Q</v>
          </cell>
          <cell r="H4460">
            <v>60.7</v>
          </cell>
        </row>
        <row r="4461">
          <cell r="A4461">
            <v>48309001900</v>
          </cell>
          <cell r="B4461" t="str">
            <v>Census Tract 19, McLennan County, Texas</v>
          </cell>
          <cell r="C4461" t="str">
            <v>McLennan</v>
          </cell>
          <cell r="D4461" t="str">
            <v>Waco, TX</v>
          </cell>
          <cell r="E4461">
            <v>14209</v>
          </cell>
          <cell r="F4461">
            <v>54</v>
          </cell>
          <cell r="G4461" t="str">
            <v>4th Q</v>
          </cell>
          <cell r="H4461">
            <v>66.2</v>
          </cell>
        </row>
        <row r="4462">
          <cell r="A4462">
            <v>48309000200</v>
          </cell>
          <cell r="B4462" t="str">
            <v>Census Tract 2, McLennan County, Texas</v>
          </cell>
          <cell r="C4462" t="str">
            <v>McLennan</v>
          </cell>
          <cell r="D4462" t="str">
            <v>Waco, TX</v>
          </cell>
          <cell r="E4462">
            <v>5938</v>
          </cell>
          <cell r="F4462">
            <v>55</v>
          </cell>
          <cell r="G4462" t="str">
            <v>4th Q</v>
          </cell>
          <cell r="H4462">
            <v>78.7</v>
          </cell>
        </row>
        <row r="4463">
          <cell r="A4463">
            <v>48309000300</v>
          </cell>
          <cell r="B4463" t="str">
            <v>Census Tract 3, McLennan County, Texas</v>
          </cell>
          <cell r="C4463" t="str">
            <v>McLennan</v>
          </cell>
          <cell r="D4463" t="str">
            <v>Waco, TX</v>
          </cell>
          <cell r="F4463">
            <v>56</v>
          </cell>
          <cell r="G4463" t="str">
            <v>4th Q</v>
          </cell>
          <cell r="H4463">
            <v>0</v>
          </cell>
        </row>
        <row r="4464">
          <cell r="A4464">
            <v>48309980000</v>
          </cell>
          <cell r="B4464" t="str">
            <v>Census Tract 9800, McLennan County, Texas</v>
          </cell>
          <cell r="C4464" t="str">
            <v>McLennan</v>
          </cell>
          <cell r="D4464" t="str">
            <v>Waco, TX</v>
          </cell>
          <cell r="F4464">
            <v>57</v>
          </cell>
          <cell r="G4464" t="str">
            <v>4th Q</v>
          </cell>
        </row>
        <row r="4465">
          <cell r="A4465">
            <v>48009020100</v>
          </cell>
          <cell r="B4465" t="str">
            <v>Census Tract 201, Archer County, Texas</v>
          </cell>
          <cell r="C4465" t="str">
            <v>Archer</v>
          </cell>
          <cell r="D4465" t="str">
            <v>Wichita Falls, TX</v>
          </cell>
          <cell r="E4465">
            <v>76287</v>
          </cell>
          <cell r="F4465">
            <v>1</v>
          </cell>
          <cell r="G4465" t="str">
            <v>1st Q</v>
          </cell>
          <cell r="H4465">
            <v>5.6</v>
          </cell>
        </row>
        <row r="4466">
          <cell r="A4466">
            <v>48485012300</v>
          </cell>
          <cell r="B4466" t="str">
            <v>Census Tract 123, Wichita County, Texas</v>
          </cell>
          <cell r="C4466" t="str">
            <v>Wichita</v>
          </cell>
          <cell r="D4466" t="str">
            <v>Wichita Falls, TX</v>
          </cell>
          <cell r="E4466">
            <v>68131</v>
          </cell>
          <cell r="F4466">
            <v>2</v>
          </cell>
          <cell r="G4466" t="str">
            <v>1st Q</v>
          </cell>
          <cell r="H4466">
            <v>15</v>
          </cell>
        </row>
        <row r="4467">
          <cell r="A4467">
            <v>48485013502</v>
          </cell>
          <cell r="B4467" t="str">
            <v>Census Tract 135.02, Wichita County, Texas</v>
          </cell>
          <cell r="C4467" t="str">
            <v>Wichita</v>
          </cell>
          <cell r="D4467" t="str">
            <v>Wichita Falls, TX</v>
          </cell>
          <cell r="E4467">
            <v>65566</v>
          </cell>
          <cell r="F4467">
            <v>3</v>
          </cell>
          <cell r="G4467" t="str">
            <v>1st Q</v>
          </cell>
          <cell r="H4467">
            <v>3.2</v>
          </cell>
        </row>
        <row r="4468">
          <cell r="A4468">
            <v>48485011700</v>
          </cell>
          <cell r="B4468" t="str">
            <v>Census Tract 117, Wichita County, Texas</v>
          </cell>
          <cell r="C4468" t="str">
            <v>Wichita</v>
          </cell>
          <cell r="D4468" t="str">
            <v>Wichita Falls, TX</v>
          </cell>
          <cell r="E4468">
            <v>65446</v>
          </cell>
          <cell r="F4468">
            <v>4</v>
          </cell>
          <cell r="G4468" t="str">
            <v>1st Q</v>
          </cell>
          <cell r="H4468">
            <v>3.6</v>
          </cell>
        </row>
        <row r="4469">
          <cell r="A4469">
            <v>48485013401</v>
          </cell>
          <cell r="B4469" t="str">
            <v>Census Tract 134.01, Wichita County, Texas</v>
          </cell>
          <cell r="C4469" t="str">
            <v>Wichita</v>
          </cell>
          <cell r="D4469" t="str">
            <v>Wichita Falls, TX</v>
          </cell>
          <cell r="E4469">
            <v>62875</v>
          </cell>
          <cell r="F4469">
            <v>5</v>
          </cell>
          <cell r="G4469" t="str">
            <v>1st Q</v>
          </cell>
          <cell r="H4469">
            <v>3.7</v>
          </cell>
        </row>
        <row r="4470">
          <cell r="A4470">
            <v>48485013800</v>
          </cell>
          <cell r="B4470" t="str">
            <v>Census Tract 138, Wichita County, Texas</v>
          </cell>
          <cell r="C4470" t="str">
            <v>Wichita</v>
          </cell>
          <cell r="D4470" t="str">
            <v>Wichita Falls, TX</v>
          </cell>
          <cell r="E4470">
            <v>62817</v>
          </cell>
          <cell r="F4470">
            <v>6</v>
          </cell>
          <cell r="G4470" t="str">
            <v>1st Q</v>
          </cell>
          <cell r="H4470">
            <v>4</v>
          </cell>
        </row>
        <row r="4471">
          <cell r="A4471">
            <v>48485012900</v>
          </cell>
          <cell r="B4471" t="str">
            <v>Census Tract 129, Wichita County, Texas</v>
          </cell>
          <cell r="C4471" t="str">
            <v>Wichita</v>
          </cell>
          <cell r="D4471" t="str">
            <v>Wichita Falls, TX</v>
          </cell>
          <cell r="E4471">
            <v>61343</v>
          </cell>
          <cell r="F4471">
            <v>7</v>
          </cell>
          <cell r="G4471" t="str">
            <v>1st Q</v>
          </cell>
          <cell r="H4471">
            <v>4</v>
          </cell>
        </row>
        <row r="4472">
          <cell r="A4472">
            <v>48485012400</v>
          </cell>
          <cell r="B4472" t="str">
            <v>Census Tract 124, Wichita County, Texas</v>
          </cell>
          <cell r="C4472" t="str">
            <v>Wichita</v>
          </cell>
          <cell r="D4472" t="str">
            <v>Wichita Falls, TX</v>
          </cell>
          <cell r="E4472">
            <v>58644</v>
          </cell>
          <cell r="F4472">
            <v>8</v>
          </cell>
          <cell r="G4472" t="str">
            <v>1st Q</v>
          </cell>
          <cell r="H4472">
            <v>8.9</v>
          </cell>
        </row>
        <row r="4473">
          <cell r="A4473">
            <v>48077030301</v>
          </cell>
          <cell r="B4473" t="str">
            <v>Census Tract 303.01, Clay County, Texas</v>
          </cell>
          <cell r="C4473" t="str">
            <v>Clay</v>
          </cell>
          <cell r="D4473" t="str">
            <v>Wichita Falls, TX</v>
          </cell>
          <cell r="E4473">
            <v>57604</v>
          </cell>
          <cell r="F4473">
            <v>9</v>
          </cell>
          <cell r="G4473" t="str">
            <v>1st Q</v>
          </cell>
          <cell r="H4473">
            <v>6.1</v>
          </cell>
        </row>
        <row r="4474">
          <cell r="A4474">
            <v>48485013200</v>
          </cell>
          <cell r="B4474" t="str">
            <v>Census Tract 132, Wichita County, Texas</v>
          </cell>
          <cell r="C4474" t="str">
            <v>Wichita</v>
          </cell>
          <cell r="D4474" t="str">
            <v>Wichita Falls, TX</v>
          </cell>
          <cell r="E4474">
            <v>56951</v>
          </cell>
          <cell r="F4474">
            <v>10</v>
          </cell>
          <cell r="G4474" t="str">
            <v>1st Q</v>
          </cell>
          <cell r="H4474">
            <v>10.3</v>
          </cell>
        </row>
        <row r="4475">
          <cell r="A4475">
            <v>48485013300</v>
          </cell>
          <cell r="B4475" t="str">
            <v>Census Tract 133, Wichita County, Texas</v>
          </cell>
          <cell r="C4475" t="str">
            <v>Wichita</v>
          </cell>
          <cell r="D4475" t="str">
            <v>Wichita Falls, TX</v>
          </cell>
          <cell r="E4475">
            <v>56141</v>
          </cell>
          <cell r="F4475">
            <v>11</v>
          </cell>
          <cell r="G4475" t="str">
            <v>2nd Q</v>
          </cell>
          <cell r="H4475">
            <v>0</v>
          </cell>
        </row>
        <row r="4476">
          <cell r="A4476">
            <v>48485011800</v>
          </cell>
          <cell r="B4476" t="str">
            <v>Census Tract 118, Wichita County, Texas</v>
          </cell>
          <cell r="C4476" t="str">
            <v>Wichita</v>
          </cell>
          <cell r="D4476" t="str">
            <v>Wichita Falls, TX</v>
          </cell>
          <cell r="E4476">
            <v>55688</v>
          </cell>
          <cell r="F4476">
            <v>12</v>
          </cell>
          <cell r="G4476" t="str">
            <v>2nd Q</v>
          </cell>
          <cell r="H4476">
            <v>8.3</v>
          </cell>
        </row>
        <row r="4477">
          <cell r="A4477">
            <v>48485012800</v>
          </cell>
          <cell r="B4477" t="str">
            <v>Census Tract 128, Wichita County, Texas</v>
          </cell>
          <cell r="C4477" t="str">
            <v>Wichita</v>
          </cell>
          <cell r="D4477" t="str">
            <v>Wichita Falls, TX</v>
          </cell>
          <cell r="E4477">
            <v>54375</v>
          </cell>
          <cell r="F4477">
            <v>13</v>
          </cell>
          <cell r="G4477" t="str">
            <v>2nd Q</v>
          </cell>
          <cell r="H4477">
            <v>12.2</v>
          </cell>
        </row>
        <row r="4478">
          <cell r="A4478">
            <v>48485011900</v>
          </cell>
          <cell r="B4478" t="str">
            <v>Census Tract 119, Wichita County, Texas</v>
          </cell>
          <cell r="C4478" t="str">
            <v>Wichita</v>
          </cell>
          <cell r="D4478" t="str">
            <v>Wichita Falls, TX</v>
          </cell>
          <cell r="E4478">
            <v>54063</v>
          </cell>
          <cell r="F4478">
            <v>14</v>
          </cell>
          <cell r="G4478" t="str">
            <v>2nd Q</v>
          </cell>
          <cell r="H4478">
            <v>12.4</v>
          </cell>
        </row>
        <row r="4479">
          <cell r="A4479">
            <v>48485012600</v>
          </cell>
          <cell r="B4479" t="str">
            <v>Census Tract 126, Wichita County, Texas</v>
          </cell>
          <cell r="C4479" t="str">
            <v>Wichita</v>
          </cell>
          <cell r="D4479" t="str">
            <v>Wichita Falls, TX</v>
          </cell>
          <cell r="E4479">
            <v>53250</v>
          </cell>
          <cell r="F4479">
            <v>15</v>
          </cell>
          <cell r="G4479" t="str">
            <v>2nd Q</v>
          </cell>
          <cell r="H4479">
            <v>8.4</v>
          </cell>
        </row>
        <row r="4480">
          <cell r="A4480">
            <v>48077030200</v>
          </cell>
          <cell r="B4480" t="str">
            <v>Census Tract 302, Clay County, Texas</v>
          </cell>
          <cell r="C4480" t="str">
            <v>Clay</v>
          </cell>
          <cell r="D4480" t="str">
            <v>Wichita Falls, TX</v>
          </cell>
          <cell r="E4480">
            <v>53185</v>
          </cell>
          <cell r="F4480">
            <v>16</v>
          </cell>
          <cell r="G4480" t="str">
            <v>2nd Q</v>
          </cell>
          <cell r="H4480">
            <v>14.7</v>
          </cell>
        </row>
        <row r="4481">
          <cell r="A4481">
            <v>48485013100</v>
          </cell>
          <cell r="B4481" t="str">
            <v>Census Tract 131, Wichita County, Texas</v>
          </cell>
          <cell r="C4481" t="str">
            <v>Wichita</v>
          </cell>
          <cell r="D4481" t="str">
            <v>Wichita Falls, TX</v>
          </cell>
          <cell r="E4481">
            <v>52026</v>
          </cell>
          <cell r="F4481">
            <v>17</v>
          </cell>
          <cell r="G4481" t="str">
            <v>2nd Q</v>
          </cell>
          <cell r="H4481">
            <v>13</v>
          </cell>
        </row>
        <row r="4482">
          <cell r="A4482">
            <v>48009020200</v>
          </cell>
          <cell r="B4482" t="str">
            <v>Census Tract 202, Archer County, Texas</v>
          </cell>
          <cell r="C4482" t="str">
            <v>Archer</v>
          </cell>
          <cell r="D4482" t="str">
            <v>Wichita Falls, TX</v>
          </cell>
          <cell r="E4482">
            <v>51429</v>
          </cell>
          <cell r="F4482">
            <v>18</v>
          </cell>
          <cell r="G4482" t="str">
            <v>2nd Q</v>
          </cell>
          <cell r="H4482">
            <v>11.3</v>
          </cell>
        </row>
        <row r="4483">
          <cell r="A4483">
            <v>48485012200</v>
          </cell>
          <cell r="B4483" t="str">
            <v>Census Tract 122, Wichita County, Texas</v>
          </cell>
          <cell r="C4483" t="str">
            <v>Wichita</v>
          </cell>
          <cell r="D4483" t="str">
            <v>Wichita Falls, TX</v>
          </cell>
          <cell r="E4483">
            <v>50289</v>
          </cell>
          <cell r="F4483">
            <v>19</v>
          </cell>
          <cell r="G4483" t="str">
            <v>2nd Q</v>
          </cell>
          <cell r="H4483">
            <v>15</v>
          </cell>
        </row>
        <row r="4484">
          <cell r="A4484">
            <v>48077030302</v>
          </cell>
          <cell r="B4484" t="str">
            <v>Census Tract 303.02, Clay County, Texas</v>
          </cell>
          <cell r="C4484" t="str">
            <v>Clay</v>
          </cell>
          <cell r="D4484" t="str">
            <v>Wichita Falls, TX</v>
          </cell>
          <cell r="E4484">
            <v>47476</v>
          </cell>
          <cell r="F4484">
            <v>20</v>
          </cell>
          <cell r="G4484" t="str">
            <v>2nd Q</v>
          </cell>
          <cell r="H4484">
            <v>11.8</v>
          </cell>
        </row>
        <row r="4485">
          <cell r="A4485">
            <v>48009020300</v>
          </cell>
          <cell r="B4485" t="str">
            <v>Census Tract 203, Archer County, Texas</v>
          </cell>
          <cell r="C4485" t="str">
            <v>Archer</v>
          </cell>
          <cell r="D4485" t="str">
            <v>Wichita Falls, TX</v>
          </cell>
          <cell r="E4485">
            <v>46708</v>
          </cell>
          <cell r="F4485">
            <v>21</v>
          </cell>
          <cell r="G4485" t="str">
            <v>2nd Q</v>
          </cell>
          <cell r="H4485">
            <v>16</v>
          </cell>
        </row>
        <row r="4486">
          <cell r="A4486">
            <v>48485012100</v>
          </cell>
          <cell r="B4486" t="str">
            <v>Census Tract 121, Wichita County, Texas</v>
          </cell>
          <cell r="C4486" t="str">
            <v>Wichita</v>
          </cell>
          <cell r="D4486" t="str">
            <v>Wichita Falls, TX</v>
          </cell>
          <cell r="E4486">
            <v>43115</v>
          </cell>
          <cell r="F4486">
            <v>22</v>
          </cell>
          <cell r="G4486" t="str">
            <v>3rd Q</v>
          </cell>
          <cell r="H4486">
            <v>10.3</v>
          </cell>
        </row>
        <row r="4487">
          <cell r="A4487">
            <v>48485012000</v>
          </cell>
          <cell r="B4487" t="str">
            <v>Census Tract 120, Wichita County, Texas</v>
          </cell>
          <cell r="C4487" t="str">
            <v>Wichita</v>
          </cell>
          <cell r="D4487" t="str">
            <v>Wichita Falls, TX</v>
          </cell>
          <cell r="E4487">
            <v>42292</v>
          </cell>
          <cell r="F4487">
            <v>23</v>
          </cell>
          <cell r="G4487" t="str">
            <v>3rd Q</v>
          </cell>
          <cell r="H4487">
            <v>23.3</v>
          </cell>
        </row>
        <row r="4488">
          <cell r="A4488">
            <v>48485013600</v>
          </cell>
          <cell r="B4488" t="str">
            <v>Census Tract 136, Wichita County, Texas</v>
          </cell>
          <cell r="C4488" t="str">
            <v>Wichita</v>
          </cell>
          <cell r="D4488" t="str">
            <v>Wichita Falls, TX</v>
          </cell>
          <cell r="E4488">
            <v>42174</v>
          </cell>
          <cell r="F4488">
            <v>24</v>
          </cell>
          <cell r="G4488" t="str">
            <v>3rd Q</v>
          </cell>
          <cell r="H4488">
            <v>7.5</v>
          </cell>
        </row>
        <row r="4489">
          <cell r="A4489">
            <v>48485010900</v>
          </cell>
          <cell r="B4489" t="str">
            <v>Census Tract 109, Wichita County, Texas</v>
          </cell>
          <cell r="C4489" t="str">
            <v>Wichita</v>
          </cell>
          <cell r="D4489" t="str">
            <v>Wichita Falls, TX</v>
          </cell>
          <cell r="E4489">
            <v>42159</v>
          </cell>
          <cell r="F4489">
            <v>25</v>
          </cell>
          <cell r="G4489" t="str">
            <v>3rd Q</v>
          </cell>
          <cell r="H4489">
            <v>16.9</v>
          </cell>
        </row>
        <row r="4490">
          <cell r="A4490">
            <v>48485013700</v>
          </cell>
          <cell r="B4490" t="str">
            <v>Census Tract 137, Wichita County, Texas</v>
          </cell>
          <cell r="C4490" t="str">
            <v>Wichita</v>
          </cell>
          <cell r="D4490" t="str">
            <v>Wichita Falls, TX</v>
          </cell>
          <cell r="E4490">
            <v>40174</v>
          </cell>
          <cell r="F4490">
            <v>26</v>
          </cell>
          <cell r="G4490" t="str">
            <v>3rd Q</v>
          </cell>
          <cell r="H4490">
            <v>11.6</v>
          </cell>
        </row>
        <row r="4491">
          <cell r="A4491">
            <v>48485010700</v>
          </cell>
          <cell r="B4491" t="str">
            <v>Census Tract 107, Wichita County, Texas</v>
          </cell>
          <cell r="C4491" t="str">
            <v>Wichita</v>
          </cell>
          <cell r="D4491" t="str">
            <v>Wichita Falls, TX</v>
          </cell>
          <cell r="E4491">
            <v>40040</v>
          </cell>
          <cell r="F4491">
            <v>27</v>
          </cell>
          <cell r="G4491" t="str">
            <v>3rd Q</v>
          </cell>
          <cell r="H4491">
            <v>10.9</v>
          </cell>
        </row>
        <row r="4492">
          <cell r="A4492">
            <v>48485011000</v>
          </cell>
          <cell r="B4492" t="str">
            <v>Census Tract 110, Wichita County, Texas</v>
          </cell>
          <cell r="C4492" t="str">
            <v>Wichita</v>
          </cell>
          <cell r="D4492" t="str">
            <v>Wichita Falls, TX</v>
          </cell>
          <cell r="E4492">
            <v>40000</v>
          </cell>
          <cell r="F4492">
            <v>28</v>
          </cell>
          <cell r="G4492" t="str">
            <v>3rd Q</v>
          </cell>
          <cell r="H4492">
            <v>14.7</v>
          </cell>
        </row>
        <row r="4493">
          <cell r="A4493">
            <v>48485012700</v>
          </cell>
          <cell r="B4493" t="str">
            <v>Census Tract 127, Wichita County, Texas</v>
          </cell>
          <cell r="C4493" t="str">
            <v>Wichita</v>
          </cell>
          <cell r="D4493" t="str">
            <v>Wichita Falls, TX</v>
          </cell>
          <cell r="E4493">
            <v>39839</v>
          </cell>
          <cell r="F4493">
            <v>29</v>
          </cell>
          <cell r="G4493" t="str">
            <v>3rd Q</v>
          </cell>
          <cell r="H4493">
            <v>13.3</v>
          </cell>
        </row>
        <row r="4494">
          <cell r="A4494">
            <v>48485011500</v>
          </cell>
          <cell r="B4494" t="str">
            <v>Census Tract 115, Wichita County, Texas</v>
          </cell>
          <cell r="C4494" t="str">
            <v>Wichita</v>
          </cell>
          <cell r="D4494" t="str">
            <v>Wichita Falls, TX</v>
          </cell>
          <cell r="E4494">
            <v>39773</v>
          </cell>
          <cell r="F4494">
            <v>30</v>
          </cell>
          <cell r="G4494" t="str">
            <v>3rd Q</v>
          </cell>
          <cell r="H4494">
            <v>22.4</v>
          </cell>
        </row>
        <row r="4495">
          <cell r="A4495">
            <v>48485010600</v>
          </cell>
          <cell r="B4495" t="str">
            <v>Census Tract 106, Wichita County, Texas</v>
          </cell>
          <cell r="C4495" t="str">
            <v>Wichita</v>
          </cell>
          <cell r="D4495" t="str">
            <v>Wichita Falls, TX</v>
          </cell>
          <cell r="E4495">
            <v>37376</v>
          </cell>
          <cell r="F4495">
            <v>31</v>
          </cell>
          <cell r="G4495" t="str">
            <v>3rd Q</v>
          </cell>
          <cell r="H4495">
            <v>14.3</v>
          </cell>
        </row>
        <row r="4496">
          <cell r="A4496">
            <v>48485011300</v>
          </cell>
          <cell r="B4496" t="str">
            <v>Census Tract 113, Wichita County, Texas</v>
          </cell>
          <cell r="C4496" t="str">
            <v>Wichita</v>
          </cell>
          <cell r="D4496" t="str">
            <v>Wichita Falls, TX</v>
          </cell>
          <cell r="E4496">
            <v>36620</v>
          </cell>
          <cell r="F4496">
            <v>32</v>
          </cell>
          <cell r="G4496" t="str">
            <v>3rd Q</v>
          </cell>
          <cell r="H4496">
            <v>12.5</v>
          </cell>
        </row>
        <row r="4497">
          <cell r="A4497">
            <v>48485013501</v>
          </cell>
          <cell r="B4497" t="str">
            <v>Census Tract 135.01, Wichita County, Texas</v>
          </cell>
          <cell r="C4497" t="str">
            <v>Wichita</v>
          </cell>
          <cell r="D4497" t="str">
            <v>Wichita Falls, TX</v>
          </cell>
          <cell r="E4497">
            <v>36540</v>
          </cell>
          <cell r="F4497">
            <v>33</v>
          </cell>
          <cell r="G4497" t="str">
            <v>4th Q</v>
          </cell>
          <cell r="H4497">
            <v>14.5</v>
          </cell>
        </row>
        <row r="4498">
          <cell r="A4498">
            <v>48485011100</v>
          </cell>
          <cell r="B4498" t="str">
            <v>Census Tract 111, Wichita County, Texas</v>
          </cell>
          <cell r="C4498" t="str">
            <v>Wichita</v>
          </cell>
          <cell r="D4498" t="str">
            <v>Wichita Falls, TX</v>
          </cell>
          <cell r="E4498">
            <v>30673</v>
          </cell>
          <cell r="F4498">
            <v>34</v>
          </cell>
          <cell r="G4498" t="str">
            <v>4th Q</v>
          </cell>
          <cell r="H4498">
            <v>32.5</v>
          </cell>
        </row>
        <row r="4499">
          <cell r="A4499">
            <v>48485011600</v>
          </cell>
          <cell r="B4499" t="str">
            <v>Census Tract 116, Wichita County, Texas</v>
          </cell>
          <cell r="C4499" t="str">
            <v>Wichita</v>
          </cell>
          <cell r="D4499" t="str">
            <v>Wichita Falls, TX</v>
          </cell>
          <cell r="E4499">
            <v>29426</v>
          </cell>
          <cell r="F4499">
            <v>35</v>
          </cell>
          <cell r="G4499" t="str">
            <v>4th Q</v>
          </cell>
          <cell r="H4499">
            <v>35.1</v>
          </cell>
        </row>
        <row r="4500">
          <cell r="A4500">
            <v>48485013000</v>
          </cell>
          <cell r="B4500" t="str">
            <v>Census Tract 130, Wichita County, Texas</v>
          </cell>
          <cell r="C4500" t="str">
            <v>Wichita</v>
          </cell>
          <cell r="D4500" t="str">
            <v>Wichita Falls, TX</v>
          </cell>
          <cell r="E4500">
            <v>29360</v>
          </cell>
          <cell r="F4500">
            <v>36</v>
          </cell>
          <cell r="G4500" t="str">
            <v>4th Q</v>
          </cell>
          <cell r="H4500">
            <v>28.4</v>
          </cell>
        </row>
        <row r="4501">
          <cell r="A4501">
            <v>48485010800</v>
          </cell>
          <cell r="B4501" t="str">
            <v>Census Tract 108, Wichita County, Texas</v>
          </cell>
          <cell r="C4501" t="str">
            <v>Wichita</v>
          </cell>
          <cell r="D4501" t="str">
            <v>Wichita Falls, TX</v>
          </cell>
          <cell r="E4501">
            <v>28582</v>
          </cell>
          <cell r="F4501">
            <v>37</v>
          </cell>
          <cell r="G4501" t="str">
            <v>4th Q</v>
          </cell>
          <cell r="H4501">
            <v>26.2</v>
          </cell>
        </row>
        <row r="4502">
          <cell r="A4502">
            <v>48485011400</v>
          </cell>
          <cell r="B4502" t="str">
            <v>Census Tract 114, Wichita County, Texas</v>
          </cell>
          <cell r="C4502" t="str">
            <v>Wichita</v>
          </cell>
          <cell r="D4502" t="str">
            <v>Wichita Falls, TX</v>
          </cell>
          <cell r="E4502">
            <v>26625</v>
          </cell>
          <cell r="F4502">
            <v>38</v>
          </cell>
          <cell r="G4502" t="str">
            <v>4th Q</v>
          </cell>
          <cell r="H4502">
            <v>50.2</v>
          </cell>
        </row>
        <row r="4503">
          <cell r="A4503">
            <v>48485010400</v>
          </cell>
          <cell r="B4503" t="str">
            <v>Census Tract 104, Wichita County, Texas</v>
          </cell>
          <cell r="C4503" t="str">
            <v>Wichita</v>
          </cell>
          <cell r="D4503" t="str">
            <v>Wichita Falls, TX</v>
          </cell>
          <cell r="E4503">
            <v>23958</v>
          </cell>
          <cell r="F4503">
            <v>39</v>
          </cell>
          <cell r="G4503" t="str">
            <v>4th Q</v>
          </cell>
          <cell r="H4503">
            <v>22.9</v>
          </cell>
        </row>
        <row r="4504">
          <cell r="A4504">
            <v>48485010100</v>
          </cell>
          <cell r="B4504" t="str">
            <v>Census Tract 101, Wichita County, Texas</v>
          </cell>
          <cell r="C4504" t="str">
            <v>Wichita</v>
          </cell>
          <cell r="D4504" t="str">
            <v>Wichita Falls, TX</v>
          </cell>
          <cell r="E4504">
            <v>22105</v>
          </cell>
          <cell r="F4504">
            <v>40</v>
          </cell>
          <cell r="G4504" t="str">
            <v>4th Q</v>
          </cell>
          <cell r="H4504">
            <v>39.1</v>
          </cell>
        </row>
        <row r="4505">
          <cell r="A4505">
            <v>48485011200</v>
          </cell>
          <cell r="B4505" t="str">
            <v>Census Tract 112, Wichita County, Texas</v>
          </cell>
          <cell r="C4505" t="str">
            <v>Wichita</v>
          </cell>
          <cell r="D4505" t="str">
            <v>Wichita Falls, TX</v>
          </cell>
          <cell r="E4505">
            <v>20201</v>
          </cell>
          <cell r="F4505">
            <v>41</v>
          </cell>
          <cell r="G4505" t="str">
            <v>4th Q</v>
          </cell>
          <cell r="H4505">
            <v>43.4</v>
          </cell>
        </row>
        <row r="4506">
          <cell r="A4506">
            <v>48485010200</v>
          </cell>
          <cell r="B4506" t="str">
            <v>Census Tract 102, Wichita County, Texas</v>
          </cell>
          <cell r="C4506" t="str">
            <v>Wichita</v>
          </cell>
          <cell r="D4506" t="str">
            <v>Wichita Falls, TX</v>
          </cell>
          <cell r="E4506">
            <v>17750</v>
          </cell>
          <cell r="F4506">
            <v>42</v>
          </cell>
          <cell r="G4506" t="str">
            <v>4th Q</v>
          </cell>
          <cell r="H4506">
            <v>49.5</v>
          </cell>
        </row>
        <row r="4507">
          <cell r="A4507">
            <v>48485980000</v>
          </cell>
          <cell r="B4507" t="str">
            <v>Census Tract 9800, Wichita County, Texas</v>
          </cell>
          <cell r="C4507" t="str">
            <v>Wichita</v>
          </cell>
          <cell r="D4507" t="str">
            <v>Wichita Falls, TX</v>
          </cell>
          <cell r="F4507">
            <v>43</v>
          </cell>
          <cell r="G4507" t="str">
            <v>4th Q</v>
          </cell>
        </row>
        <row r="4508">
          <cell r="A4508">
            <v>48001950402</v>
          </cell>
          <cell r="B4508" t="str">
            <v>Census Tract 9504.02, Anderson County, Texas</v>
          </cell>
          <cell r="C4508" t="str">
            <v>Anderson</v>
          </cell>
          <cell r="D4508" t="str">
            <v/>
          </cell>
          <cell r="E4508">
            <v>66250</v>
          </cell>
          <cell r="F4508">
            <v>1</v>
          </cell>
          <cell r="G4508" t="str">
            <v>1st Q</v>
          </cell>
          <cell r="H4508">
            <v>14.6</v>
          </cell>
        </row>
        <row r="4509">
          <cell r="A4509">
            <v>48001950100</v>
          </cell>
          <cell r="B4509" t="str">
            <v>Census Tract 9501, Anderson County, Texas</v>
          </cell>
          <cell r="C4509" t="str">
            <v>Anderson</v>
          </cell>
          <cell r="D4509" t="str">
            <v/>
          </cell>
          <cell r="E4509">
            <v>53390</v>
          </cell>
          <cell r="F4509">
            <v>2</v>
          </cell>
          <cell r="G4509" t="str">
            <v>1st Q</v>
          </cell>
          <cell r="H4509">
            <v>13.8</v>
          </cell>
        </row>
        <row r="4510">
          <cell r="A4510">
            <v>48001951000</v>
          </cell>
          <cell r="B4510" t="str">
            <v>Census Tract 9510, Anderson County, Texas</v>
          </cell>
          <cell r="C4510" t="str">
            <v>Anderson</v>
          </cell>
          <cell r="D4510" t="str">
            <v/>
          </cell>
          <cell r="E4510">
            <v>48000</v>
          </cell>
          <cell r="F4510">
            <v>3</v>
          </cell>
          <cell r="G4510" t="str">
            <v>2nd Q</v>
          </cell>
          <cell r="H4510">
            <v>12.5</v>
          </cell>
        </row>
        <row r="4511">
          <cell r="A4511">
            <v>48001950901</v>
          </cell>
          <cell r="B4511" t="str">
            <v>Census Tract 9509.01, Anderson County, Texas</v>
          </cell>
          <cell r="C4511" t="str">
            <v>Anderson</v>
          </cell>
          <cell r="D4511" t="str">
            <v/>
          </cell>
          <cell r="E4511">
            <v>43134</v>
          </cell>
          <cell r="F4511">
            <v>4</v>
          </cell>
          <cell r="G4511" t="str">
            <v>2nd Q</v>
          </cell>
          <cell r="H4511">
            <v>20.6</v>
          </cell>
        </row>
        <row r="4512">
          <cell r="A4512">
            <v>48001950800</v>
          </cell>
          <cell r="B4512" t="str">
            <v>Census Tract 9508, Anderson County, Texas</v>
          </cell>
          <cell r="C4512" t="str">
            <v>Anderson</v>
          </cell>
          <cell r="D4512" t="str">
            <v/>
          </cell>
          <cell r="E4512">
            <v>41826</v>
          </cell>
          <cell r="F4512">
            <v>5</v>
          </cell>
          <cell r="G4512" t="str">
            <v>2nd Q</v>
          </cell>
          <cell r="H4512">
            <v>13.3</v>
          </cell>
        </row>
        <row r="4513">
          <cell r="A4513">
            <v>48001950401</v>
          </cell>
          <cell r="B4513" t="str">
            <v>Census Tract 9504.01, Anderson County, Texas</v>
          </cell>
          <cell r="C4513" t="str">
            <v>Anderson</v>
          </cell>
          <cell r="D4513" t="str">
            <v/>
          </cell>
          <cell r="E4513">
            <v>41731</v>
          </cell>
          <cell r="F4513">
            <v>6</v>
          </cell>
          <cell r="G4513" t="str">
            <v>3rd Q</v>
          </cell>
          <cell r="H4513">
            <v>34.6</v>
          </cell>
        </row>
        <row r="4514">
          <cell r="A4514">
            <v>48001951100</v>
          </cell>
          <cell r="B4514" t="str">
            <v>Census Tract 9511, Anderson County, Texas</v>
          </cell>
          <cell r="C4514" t="str">
            <v>Anderson</v>
          </cell>
          <cell r="D4514" t="str">
            <v/>
          </cell>
          <cell r="E4514">
            <v>41544</v>
          </cell>
          <cell r="F4514">
            <v>7</v>
          </cell>
          <cell r="G4514" t="str">
            <v>3rd Q</v>
          </cell>
          <cell r="H4514">
            <v>16.1</v>
          </cell>
        </row>
        <row r="4515">
          <cell r="A4515">
            <v>48001950902</v>
          </cell>
          <cell r="B4515" t="str">
            <v>Census Tract 9509.02, Anderson County, Texas</v>
          </cell>
          <cell r="C4515" t="str">
            <v>Anderson</v>
          </cell>
          <cell r="D4515" t="str">
            <v/>
          </cell>
          <cell r="E4515">
            <v>35984</v>
          </cell>
          <cell r="F4515">
            <v>8</v>
          </cell>
          <cell r="G4515" t="str">
            <v>3rd Q</v>
          </cell>
          <cell r="H4515">
            <v>19.3</v>
          </cell>
        </row>
        <row r="4516">
          <cell r="A4516">
            <v>48001950600</v>
          </cell>
          <cell r="B4516" t="str">
            <v>Census Tract 9506, Anderson County, Texas</v>
          </cell>
          <cell r="C4516" t="str">
            <v>Anderson</v>
          </cell>
          <cell r="D4516" t="str">
            <v/>
          </cell>
          <cell r="E4516">
            <v>33367</v>
          </cell>
          <cell r="F4516">
            <v>9</v>
          </cell>
          <cell r="G4516" t="str">
            <v>4th Q</v>
          </cell>
          <cell r="H4516">
            <v>21</v>
          </cell>
        </row>
        <row r="4517">
          <cell r="A4517">
            <v>48001950500</v>
          </cell>
          <cell r="B4517" t="str">
            <v>Census Tract 9505, Anderson County, Texas</v>
          </cell>
          <cell r="C4517" t="str">
            <v>Anderson</v>
          </cell>
          <cell r="D4517" t="str">
            <v/>
          </cell>
          <cell r="E4517">
            <v>31815</v>
          </cell>
          <cell r="F4517">
            <v>10</v>
          </cell>
          <cell r="G4517" t="str">
            <v>4th Q</v>
          </cell>
          <cell r="H4517">
            <v>34.8</v>
          </cell>
        </row>
        <row r="4518">
          <cell r="A4518">
            <v>48001950700</v>
          </cell>
          <cell r="B4518" t="str">
            <v>Census Tract 9507, Anderson County, Texas</v>
          </cell>
          <cell r="C4518" t="str">
            <v>Anderson</v>
          </cell>
          <cell r="D4518" t="str">
            <v/>
          </cell>
          <cell r="E4518">
            <v>24958</v>
          </cell>
          <cell r="F4518">
            <v>11</v>
          </cell>
          <cell r="G4518" t="str">
            <v>4th Q</v>
          </cell>
          <cell r="H4518">
            <v>47</v>
          </cell>
        </row>
        <row r="4519">
          <cell r="A4519">
            <v>48003950100</v>
          </cell>
          <cell r="B4519" t="str">
            <v>Census Tract 9501, Andrews County, Texas</v>
          </cell>
          <cell r="C4519" t="str">
            <v>Andrews</v>
          </cell>
          <cell r="D4519" t="str">
            <v/>
          </cell>
          <cell r="E4519">
            <v>88250</v>
          </cell>
          <cell r="F4519">
            <v>1</v>
          </cell>
          <cell r="G4519" t="str">
            <v>1st Q</v>
          </cell>
          <cell r="H4519">
            <v>5.1</v>
          </cell>
        </row>
        <row r="4520">
          <cell r="A4520">
            <v>48003950200</v>
          </cell>
          <cell r="B4520" t="str">
            <v>Census Tract 9502, Andrews County, Texas</v>
          </cell>
          <cell r="C4520" t="str">
            <v>Andrews</v>
          </cell>
          <cell r="D4520" t="str">
            <v/>
          </cell>
          <cell r="E4520">
            <v>63125</v>
          </cell>
          <cell r="F4520">
            <v>2</v>
          </cell>
          <cell r="G4520" t="str">
            <v>2nd Q</v>
          </cell>
          <cell r="H4520">
            <v>9.4</v>
          </cell>
        </row>
        <row r="4521">
          <cell r="A4521">
            <v>48003950400</v>
          </cell>
          <cell r="B4521" t="str">
            <v>Census Tract 9504, Andrews County, Texas</v>
          </cell>
          <cell r="C4521" t="str">
            <v>Andrews</v>
          </cell>
          <cell r="D4521" t="str">
            <v/>
          </cell>
          <cell r="E4521">
            <v>61719</v>
          </cell>
          <cell r="F4521">
            <v>3</v>
          </cell>
          <cell r="G4521" t="str">
            <v>3rd Q</v>
          </cell>
          <cell r="H4521">
            <v>9.6</v>
          </cell>
        </row>
        <row r="4522">
          <cell r="A4522">
            <v>48003950300</v>
          </cell>
          <cell r="B4522" t="str">
            <v>Census Tract 9503, Andrews County, Texas</v>
          </cell>
          <cell r="C4522" t="str">
            <v>Andrews</v>
          </cell>
          <cell r="D4522" t="str">
            <v/>
          </cell>
          <cell r="E4522">
            <v>45962</v>
          </cell>
          <cell r="F4522">
            <v>4</v>
          </cell>
          <cell r="G4522" t="str">
            <v>4th Q</v>
          </cell>
          <cell r="H4522">
            <v>23.1</v>
          </cell>
        </row>
        <row r="4523">
          <cell r="A4523">
            <v>48005000301</v>
          </cell>
          <cell r="B4523" t="str">
            <v>Census Tract 3.01, Angelina County, Texas</v>
          </cell>
          <cell r="C4523" t="str">
            <v>Angelina</v>
          </cell>
          <cell r="D4523" t="str">
            <v/>
          </cell>
          <cell r="E4523">
            <v>57596</v>
          </cell>
          <cell r="F4523">
            <v>1</v>
          </cell>
          <cell r="G4523" t="str">
            <v>1st Q</v>
          </cell>
          <cell r="H4523">
            <v>15.4</v>
          </cell>
        </row>
        <row r="4524">
          <cell r="A4524">
            <v>48005000102</v>
          </cell>
          <cell r="B4524" t="str">
            <v>Census Tract 1.02, Angelina County, Texas</v>
          </cell>
          <cell r="C4524" t="str">
            <v>Angelina</v>
          </cell>
          <cell r="D4524" t="str">
            <v/>
          </cell>
          <cell r="E4524">
            <v>53826</v>
          </cell>
          <cell r="F4524">
            <v>2</v>
          </cell>
          <cell r="G4524" t="str">
            <v>1st Q</v>
          </cell>
          <cell r="H4524">
            <v>9.4</v>
          </cell>
        </row>
        <row r="4525">
          <cell r="A4525">
            <v>48005001002</v>
          </cell>
          <cell r="B4525" t="str">
            <v>Census Tract 10.02, Angelina County, Texas</v>
          </cell>
          <cell r="C4525" t="str">
            <v>Angelina</v>
          </cell>
          <cell r="D4525" t="str">
            <v/>
          </cell>
          <cell r="E4525">
            <v>50568</v>
          </cell>
          <cell r="F4525">
            <v>3</v>
          </cell>
          <cell r="G4525" t="str">
            <v>1st Q</v>
          </cell>
          <cell r="H4525">
            <v>8.3</v>
          </cell>
        </row>
        <row r="4526">
          <cell r="A4526">
            <v>48005000902</v>
          </cell>
          <cell r="B4526" t="str">
            <v>Census Tract 9.02, Angelina County, Texas</v>
          </cell>
          <cell r="C4526" t="str">
            <v>Angelina</v>
          </cell>
          <cell r="D4526" t="str">
            <v/>
          </cell>
          <cell r="E4526">
            <v>50082</v>
          </cell>
          <cell r="F4526">
            <v>4</v>
          </cell>
          <cell r="G4526" t="str">
            <v>1st Q</v>
          </cell>
          <cell r="H4526">
            <v>10.5</v>
          </cell>
        </row>
        <row r="4527">
          <cell r="A4527">
            <v>48005000800</v>
          </cell>
          <cell r="B4527" t="str">
            <v>Census Tract 8, Angelina County, Texas</v>
          </cell>
          <cell r="C4527" t="str">
            <v>Angelina</v>
          </cell>
          <cell r="D4527" t="str">
            <v/>
          </cell>
          <cell r="E4527">
            <v>48710</v>
          </cell>
          <cell r="F4527">
            <v>5</v>
          </cell>
          <cell r="G4527" t="str">
            <v>2nd Q</v>
          </cell>
          <cell r="H4527">
            <v>21.2</v>
          </cell>
        </row>
        <row r="4528">
          <cell r="A4528">
            <v>48005000901</v>
          </cell>
          <cell r="B4528" t="str">
            <v>Census Tract 9.01, Angelina County, Texas</v>
          </cell>
          <cell r="C4528" t="str">
            <v>Angelina</v>
          </cell>
          <cell r="D4528" t="str">
            <v/>
          </cell>
          <cell r="E4528">
            <v>47813</v>
          </cell>
          <cell r="F4528">
            <v>6</v>
          </cell>
          <cell r="G4528" t="str">
            <v>2nd Q</v>
          </cell>
          <cell r="H4528">
            <v>7.3</v>
          </cell>
        </row>
        <row r="4529">
          <cell r="A4529">
            <v>48005000302</v>
          </cell>
          <cell r="B4529" t="str">
            <v>Census Tract 3.02, Angelina County, Texas</v>
          </cell>
          <cell r="C4529" t="str">
            <v>Angelina</v>
          </cell>
          <cell r="D4529" t="str">
            <v/>
          </cell>
          <cell r="E4529">
            <v>46970</v>
          </cell>
          <cell r="F4529">
            <v>7</v>
          </cell>
          <cell r="G4529" t="str">
            <v>2nd Q</v>
          </cell>
          <cell r="H4529">
            <v>11.8</v>
          </cell>
        </row>
        <row r="4530">
          <cell r="A4530">
            <v>48005000101</v>
          </cell>
          <cell r="B4530" t="str">
            <v>Census Tract 1.01, Angelina County, Texas</v>
          </cell>
          <cell r="C4530" t="str">
            <v>Angelina</v>
          </cell>
          <cell r="D4530" t="str">
            <v/>
          </cell>
          <cell r="E4530">
            <v>46262</v>
          </cell>
          <cell r="F4530">
            <v>8</v>
          </cell>
          <cell r="G4530" t="str">
            <v>2nd Q</v>
          </cell>
          <cell r="H4530">
            <v>21.3</v>
          </cell>
        </row>
        <row r="4531">
          <cell r="A4531">
            <v>48005001100</v>
          </cell>
          <cell r="B4531" t="str">
            <v>Census Tract 11, Angelina County, Texas</v>
          </cell>
          <cell r="C4531" t="str">
            <v>Angelina</v>
          </cell>
          <cell r="D4531" t="str">
            <v/>
          </cell>
          <cell r="E4531">
            <v>44554</v>
          </cell>
          <cell r="F4531">
            <v>9</v>
          </cell>
          <cell r="G4531" t="str">
            <v>3rd Q</v>
          </cell>
          <cell r="H4531">
            <v>11.8</v>
          </cell>
        </row>
        <row r="4532">
          <cell r="A4532">
            <v>48005001200</v>
          </cell>
          <cell r="B4532" t="str">
            <v>Census Tract 12, Angelina County, Texas</v>
          </cell>
          <cell r="C4532" t="str">
            <v>Angelina</v>
          </cell>
          <cell r="D4532" t="str">
            <v/>
          </cell>
          <cell r="E4532">
            <v>41196</v>
          </cell>
          <cell r="F4532">
            <v>10</v>
          </cell>
          <cell r="G4532" t="str">
            <v>3rd Q</v>
          </cell>
          <cell r="H4532">
            <v>14.1</v>
          </cell>
        </row>
        <row r="4533">
          <cell r="A4533">
            <v>48005000200</v>
          </cell>
          <cell r="B4533" t="str">
            <v>Census Tract 2, Angelina County, Texas</v>
          </cell>
          <cell r="C4533" t="str">
            <v>Angelina</v>
          </cell>
          <cell r="D4533" t="str">
            <v/>
          </cell>
          <cell r="E4533">
            <v>39083</v>
          </cell>
          <cell r="F4533">
            <v>11</v>
          </cell>
          <cell r="G4533" t="str">
            <v>3rd Q</v>
          </cell>
          <cell r="H4533">
            <v>26.7</v>
          </cell>
        </row>
        <row r="4534">
          <cell r="A4534">
            <v>48005001001</v>
          </cell>
          <cell r="B4534" t="str">
            <v>Census Tract 10.01, Angelina County, Texas</v>
          </cell>
          <cell r="C4534" t="str">
            <v>Angelina</v>
          </cell>
          <cell r="D4534" t="str">
            <v/>
          </cell>
          <cell r="E4534">
            <v>39063</v>
          </cell>
          <cell r="F4534">
            <v>12</v>
          </cell>
          <cell r="G4534" t="str">
            <v>3rd Q</v>
          </cell>
          <cell r="H4534">
            <v>26.4</v>
          </cell>
        </row>
        <row r="4535">
          <cell r="A4535">
            <v>48005001300</v>
          </cell>
          <cell r="B4535" t="str">
            <v>Census Tract 13, Angelina County, Texas</v>
          </cell>
          <cell r="C4535" t="str">
            <v>Angelina</v>
          </cell>
          <cell r="D4535" t="str">
            <v/>
          </cell>
          <cell r="E4535">
            <v>37589</v>
          </cell>
          <cell r="F4535">
            <v>13</v>
          </cell>
          <cell r="G4535" t="str">
            <v>4th Q</v>
          </cell>
          <cell r="H4535">
            <v>18.9</v>
          </cell>
        </row>
        <row r="4536">
          <cell r="A4536">
            <v>48005000600</v>
          </cell>
          <cell r="B4536" t="str">
            <v>Census Tract 6, Angelina County, Texas</v>
          </cell>
          <cell r="C4536" t="str">
            <v>Angelina</v>
          </cell>
          <cell r="D4536" t="str">
            <v/>
          </cell>
          <cell r="E4536">
            <v>36163</v>
          </cell>
          <cell r="F4536">
            <v>14</v>
          </cell>
          <cell r="G4536" t="str">
            <v>4th Q</v>
          </cell>
          <cell r="H4536">
            <v>30.2</v>
          </cell>
        </row>
        <row r="4537">
          <cell r="A4537">
            <v>48005000700</v>
          </cell>
          <cell r="B4537" t="str">
            <v>Census Tract 7, Angelina County, Texas</v>
          </cell>
          <cell r="C4537" t="str">
            <v>Angelina</v>
          </cell>
          <cell r="D4537" t="str">
            <v/>
          </cell>
          <cell r="E4537">
            <v>30204</v>
          </cell>
          <cell r="F4537">
            <v>15</v>
          </cell>
          <cell r="G4537" t="str">
            <v>4th Q</v>
          </cell>
          <cell r="H4537">
            <v>35.9</v>
          </cell>
        </row>
        <row r="4538">
          <cell r="A4538">
            <v>48005000400</v>
          </cell>
          <cell r="B4538" t="str">
            <v>Census Tract 4, Angelina County, Texas</v>
          </cell>
          <cell r="C4538" t="str">
            <v>Angelina</v>
          </cell>
          <cell r="D4538" t="str">
            <v/>
          </cell>
          <cell r="E4538">
            <v>27889</v>
          </cell>
          <cell r="F4538">
            <v>16</v>
          </cell>
          <cell r="G4538" t="str">
            <v>4th Q</v>
          </cell>
          <cell r="H4538">
            <v>24.9</v>
          </cell>
        </row>
        <row r="4539">
          <cell r="A4539">
            <v>48005000500</v>
          </cell>
          <cell r="B4539" t="str">
            <v>Census Tract 5, Angelina County, Texas</v>
          </cell>
          <cell r="C4539" t="str">
            <v>Angelina</v>
          </cell>
          <cell r="D4539" t="str">
            <v/>
          </cell>
          <cell r="E4539">
            <v>21524</v>
          </cell>
          <cell r="F4539">
            <v>17</v>
          </cell>
          <cell r="G4539" t="str">
            <v>4th Q</v>
          </cell>
          <cell r="H4539">
            <v>33.7</v>
          </cell>
        </row>
        <row r="4540">
          <cell r="A4540">
            <v>48017950100</v>
          </cell>
          <cell r="B4540" t="str">
            <v>Census Tract 9501, Bailey County, Texas</v>
          </cell>
          <cell r="C4540" t="str">
            <v>Bailey</v>
          </cell>
          <cell r="D4540" t="str">
            <v/>
          </cell>
          <cell r="E4540">
            <v>46139</v>
          </cell>
          <cell r="F4540">
            <v>1</v>
          </cell>
          <cell r="G4540" t="str">
            <v>4th Q</v>
          </cell>
          <cell r="H4540">
            <v>13</v>
          </cell>
        </row>
        <row r="4541">
          <cell r="A4541">
            <v>48023950300</v>
          </cell>
          <cell r="B4541" t="str">
            <v>Census Tract 9503, Baylor County, Texas</v>
          </cell>
          <cell r="C4541" t="str">
            <v>Baylor</v>
          </cell>
          <cell r="D4541" t="str">
            <v/>
          </cell>
          <cell r="E4541">
            <v>33445</v>
          </cell>
          <cell r="F4541">
            <v>1</v>
          </cell>
          <cell r="G4541" t="str">
            <v>4th Q</v>
          </cell>
          <cell r="H4541">
            <v>15.4</v>
          </cell>
        </row>
        <row r="4542">
          <cell r="A4542">
            <v>48025950201</v>
          </cell>
          <cell r="B4542" t="str">
            <v>Census Tract 9502.01, Bee County, Texas</v>
          </cell>
          <cell r="C4542" t="str">
            <v>Bee</v>
          </cell>
          <cell r="D4542" t="str">
            <v/>
          </cell>
          <cell r="E4542">
            <v>73397</v>
          </cell>
          <cell r="F4542">
            <v>1</v>
          </cell>
          <cell r="G4542" t="str">
            <v>1st Q</v>
          </cell>
          <cell r="H4542">
            <v>16.5</v>
          </cell>
        </row>
        <row r="4543">
          <cell r="A4543">
            <v>48025950100</v>
          </cell>
          <cell r="B4543" t="str">
            <v>Census Tract 9501, Bee County, Texas</v>
          </cell>
          <cell r="C4543" t="str">
            <v>Bee</v>
          </cell>
          <cell r="D4543" t="str">
            <v/>
          </cell>
          <cell r="E4543">
            <v>50333</v>
          </cell>
          <cell r="F4543">
            <v>2</v>
          </cell>
          <cell r="G4543" t="str">
            <v>2nd Q</v>
          </cell>
          <cell r="H4543">
            <v>17.6</v>
          </cell>
        </row>
        <row r="4544">
          <cell r="A4544">
            <v>48025950202</v>
          </cell>
          <cell r="B4544" t="str">
            <v>Census Tract 9502.02, Bee County, Texas</v>
          </cell>
          <cell r="C4544" t="str">
            <v>Bee</v>
          </cell>
          <cell r="D4544" t="str">
            <v/>
          </cell>
          <cell r="E4544">
            <v>49199</v>
          </cell>
          <cell r="F4544">
            <v>3</v>
          </cell>
          <cell r="G4544" t="str">
            <v>2nd Q</v>
          </cell>
          <cell r="H4544">
            <v>23.4</v>
          </cell>
        </row>
        <row r="4545">
          <cell r="A4545">
            <v>48025950600</v>
          </cell>
          <cell r="B4545" t="str">
            <v>Census Tract 9506, Bee County, Texas</v>
          </cell>
          <cell r="C4545" t="str">
            <v>Bee</v>
          </cell>
          <cell r="D4545" t="str">
            <v/>
          </cell>
          <cell r="E4545">
            <v>45903</v>
          </cell>
          <cell r="F4545">
            <v>4</v>
          </cell>
          <cell r="G4545" t="str">
            <v>3rd Q</v>
          </cell>
          <cell r="H4545">
            <v>16.6</v>
          </cell>
        </row>
        <row r="4546">
          <cell r="A4546">
            <v>48025950300</v>
          </cell>
          <cell r="B4546" t="str">
            <v>Census Tract 9503, Bee County, Texas</v>
          </cell>
          <cell r="C4546" t="str">
            <v>Bee</v>
          </cell>
          <cell r="D4546" t="str">
            <v/>
          </cell>
          <cell r="E4546">
            <v>43307</v>
          </cell>
          <cell r="F4546">
            <v>5</v>
          </cell>
          <cell r="G4546" t="str">
            <v>3rd Q</v>
          </cell>
          <cell r="H4546">
            <v>18.4</v>
          </cell>
        </row>
        <row r="4547">
          <cell r="A4547">
            <v>48025950400</v>
          </cell>
          <cell r="B4547" t="str">
            <v>Census Tract 9504, Bee County, Texas</v>
          </cell>
          <cell r="C4547" t="str">
            <v>Bee</v>
          </cell>
          <cell r="D4547" t="str">
            <v/>
          </cell>
          <cell r="E4547">
            <v>40238</v>
          </cell>
          <cell r="F4547">
            <v>6</v>
          </cell>
          <cell r="G4547" t="str">
            <v>4th Q</v>
          </cell>
          <cell r="H4547">
            <v>20.2</v>
          </cell>
        </row>
        <row r="4548">
          <cell r="A4548">
            <v>48025950500</v>
          </cell>
          <cell r="B4548" t="str">
            <v>Census Tract 9505, Bee County, Texas</v>
          </cell>
          <cell r="C4548" t="str">
            <v>Bee</v>
          </cell>
          <cell r="D4548" t="str">
            <v/>
          </cell>
          <cell r="E4548">
            <v>34438</v>
          </cell>
          <cell r="F4548">
            <v>7</v>
          </cell>
          <cell r="G4548" t="str">
            <v>4th Q</v>
          </cell>
          <cell r="H4548">
            <v>29.2</v>
          </cell>
        </row>
        <row r="4549">
          <cell r="A4549">
            <v>48031950200</v>
          </cell>
          <cell r="B4549" t="str">
            <v>Census Tract 9502, Blanco County, Texas</v>
          </cell>
          <cell r="C4549" t="str">
            <v>Blanco</v>
          </cell>
          <cell r="D4549" t="str">
            <v/>
          </cell>
          <cell r="E4549">
            <v>52754</v>
          </cell>
          <cell r="F4549">
            <v>1</v>
          </cell>
          <cell r="G4549" t="str">
            <v>2nd Q</v>
          </cell>
          <cell r="H4549">
            <v>9.3</v>
          </cell>
        </row>
        <row r="4550">
          <cell r="A4550">
            <v>48031950100</v>
          </cell>
          <cell r="B4550" t="str">
            <v>Census Tract 9501, Blanco County, Texas</v>
          </cell>
          <cell r="C4550" t="str">
            <v>Blanco</v>
          </cell>
          <cell r="D4550" t="str">
            <v/>
          </cell>
          <cell r="E4550">
            <v>48763</v>
          </cell>
          <cell r="F4550">
            <v>2</v>
          </cell>
          <cell r="G4550" t="str">
            <v>4th Q</v>
          </cell>
          <cell r="H4550">
            <v>9.3</v>
          </cell>
        </row>
        <row r="4551">
          <cell r="A4551">
            <v>48033950100</v>
          </cell>
          <cell r="B4551" t="str">
            <v>Census Tract 9501, Borden County, Texas</v>
          </cell>
          <cell r="C4551" t="str">
            <v>Borden</v>
          </cell>
          <cell r="D4551" t="str">
            <v/>
          </cell>
          <cell r="E4551">
            <v>71607</v>
          </cell>
          <cell r="F4551">
            <v>1</v>
          </cell>
          <cell r="G4551" t="str">
            <v>4th Q</v>
          </cell>
          <cell r="H4551">
            <v>0.9</v>
          </cell>
        </row>
        <row r="4552">
          <cell r="A4552">
            <v>48035950400</v>
          </cell>
          <cell r="B4552" t="str">
            <v>Census Tract 9504, Bosque County, Texas</v>
          </cell>
          <cell r="C4552" t="str">
            <v>Bosque</v>
          </cell>
          <cell r="D4552" t="str">
            <v/>
          </cell>
          <cell r="E4552">
            <v>60329</v>
          </cell>
          <cell r="F4552">
            <v>1</v>
          </cell>
          <cell r="G4552" t="str">
            <v>1st Q</v>
          </cell>
          <cell r="H4552">
            <v>5.3</v>
          </cell>
        </row>
        <row r="4553">
          <cell r="A4553">
            <v>48035950300</v>
          </cell>
          <cell r="B4553" t="str">
            <v>Census Tract 9503, Bosque County, Texas</v>
          </cell>
          <cell r="C4553" t="str">
            <v>Bosque</v>
          </cell>
          <cell r="D4553" t="str">
            <v/>
          </cell>
          <cell r="E4553">
            <v>49358</v>
          </cell>
          <cell r="F4553">
            <v>2</v>
          </cell>
          <cell r="G4553" t="str">
            <v>2nd Q</v>
          </cell>
          <cell r="H4553">
            <v>19.8</v>
          </cell>
        </row>
        <row r="4554">
          <cell r="A4554">
            <v>48035950600</v>
          </cell>
          <cell r="B4554" t="str">
            <v>Census Tract 9506, Bosque County, Texas</v>
          </cell>
          <cell r="C4554" t="str">
            <v>Bosque</v>
          </cell>
          <cell r="D4554" t="str">
            <v/>
          </cell>
          <cell r="E4554">
            <v>41000</v>
          </cell>
          <cell r="F4554">
            <v>3</v>
          </cell>
          <cell r="G4554" t="str">
            <v>2nd Q</v>
          </cell>
          <cell r="H4554">
            <v>8.7</v>
          </cell>
        </row>
        <row r="4555">
          <cell r="A4555">
            <v>48035950700</v>
          </cell>
          <cell r="B4555" t="str">
            <v>Census Tract 9507, Bosque County, Texas</v>
          </cell>
          <cell r="C4555" t="str">
            <v>Bosque</v>
          </cell>
          <cell r="D4555" t="str">
            <v/>
          </cell>
          <cell r="E4555">
            <v>40917</v>
          </cell>
          <cell r="F4555">
            <v>4</v>
          </cell>
          <cell r="G4555" t="str">
            <v>3rd Q</v>
          </cell>
          <cell r="H4555">
            <v>11.3</v>
          </cell>
        </row>
        <row r="4556">
          <cell r="A4556">
            <v>48035950100</v>
          </cell>
          <cell r="B4556" t="str">
            <v>Census Tract 9501, Bosque County, Texas</v>
          </cell>
          <cell r="C4556" t="str">
            <v>Bosque</v>
          </cell>
          <cell r="D4556" t="str">
            <v/>
          </cell>
          <cell r="E4556">
            <v>40313</v>
          </cell>
          <cell r="F4556">
            <v>5</v>
          </cell>
          <cell r="G4556" t="str">
            <v>3rd Q</v>
          </cell>
          <cell r="H4556">
            <v>17.5</v>
          </cell>
        </row>
        <row r="4557">
          <cell r="A4557">
            <v>48035950200</v>
          </cell>
          <cell r="B4557" t="str">
            <v>Census Tract 9502, Bosque County, Texas</v>
          </cell>
          <cell r="C4557" t="str">
            <v>Bosque</v>
          </cell>
          <cell r="D4557" t="str">
            <v/>
          </cell>
          <cell r="E4557">
            <v>38571</v>
          </cell>
          <cell r="F4557">
            <v>6</v>
          </cell>
          <cell r="G4557" t="str">
            <v>4th Q</v>
          </cell>
          <cell r="H4557">
            <v>24</v>
          </cell>
        </row>
        <row r="4558">
          <cell r="A4558">
            <v>48035950500</v>
          </cell>
          <cell r="B4558" t="str">
            <v>Census Tract 9505, Bosque County, Texas</v>
          </cell>
          <cell r="C4558" t="str">
            <v>Bosque</v>
          </cell>
          <cell r="D4558" t="str">
            <v/>
          </cell>
          <cell r="E4558">
            <v>36042</v>
          </cell>
          <cell r="F4558">
            <v>7</v>
          </cell>
          <cell r="G4558" t="str">
            <v>4th Q</v>
          </cell>
          <cell r="H4558">
            <v>21.4</v>
          </cell>
        </row>
        <row r="4559">
          <cell r="A4559">
            <v>48043950300</v>
          </cell>
          <cell r="B4559" t="str">
            <v>Census Tract 9503, Brewster County, Texas</v>
          </cell>
          <cell r="C4559" t="str">
            <v>Brewster</v>
          </cell>
          <cell r="D4559" t="str">
            <v/>
          </cell>
          <cell r="E4559">
            <v>52788</v>
          </cell>
          <cell r="F4559">
            <v>1</v>
          </cell>
          <cell r="G4559" t="str">
            <v>2nd Q</v>
          </cell>
          <cell r="H4559">
            <v>7.8</v>
          </cell>
        </row>
        <row r="4560">
          <cell r="A4560">
            <v>48043950500</v>
          </cell>
          <cell r="B4560" t="str">
            <v>Census Tract 9505, Brewster County, Texas</v>
          </cell>
          <cell r="C4560" t="str">
            <v>Brewster</v>
          </cell>
          <cell r="D4560" t="str">
            <v/>
          </cell>
          <cell r="E4560">
            <v>38579</v>
          </cell>
          <cell r="F4560">
            <v>2</v>
          </cell>
          <cell r="G4560" t="str">
            <v>3rd Q</v>
          </cell>
          <cell r="H4560">
            <v>13.2</v>
          </cell>
        </row>
        <row r="4561">
          <cell r="A4561">
            <v>48043950400</v>
          </cell>
          <cell r="B4561" t="str">
            <v>Census Tract 9504, Brewster County, Texas</v>
          </cell>
          <cell r="C4561" t="str">
            <v>Brewster</v>
          </cell>
          <cell r="D4561" t="str">
            <v/>
          </cell>
          <cell r="E4561">
            <v>32375</v>
          </cell>
          <cell r="F4561">
            <v>3</v>
          </cell>
          <cell r="G4561" t="str">
            <v>4th Q</v>
          </cell>
          <cell r="H4561">
            <v>20.9</v>
          </cell>
        </row>
        <row r="4562">
          <cell r="A4562">
            <v>48045950200</v>
          </cell>
          <cell r="B4562" t="str">
            <v>Census Tract 9502, Briscoe County, Texas</v>
          </cell>
          <cell r="C4562" t="str">
            <v>Briscoe</v>
          </cell>
          <cell r="D4562" t="str">
            <v/>
          </cell>
          <cell r="E4562">
            <v>36250</v>
          </cell>
          <cell r="F4562">
            <v>1</v>
          </cell>
          <cell r="G4562" t="str">
            <v>4th Q</v>
          </cell>
          <cell r="H4562">
            <v>18.6</v>
          </cell>
        </row>
        <row r="4563">
          <cell r="A4563">
            <v>48047950100</v>
          </cell>
          <cell r="B4563" t="str">
            <v>Census Tract 9501, Brooks County, Texas</v>
          </cell>
          <cell r="C4563" t="str">
            <v>Brooks</v>
          </cell>
          <cell r="D4563" t="str">
            <v/>
          </cell>
          <cell r="E4563">
            <v>33313</v>
          </cell>
          <cell r="F4563">
            <v>1</v>
          </cell>
          <cell r="G4563" t="str">
            <v>2nd Q</v>
          </cell>
          <cell r="H4563">
            <v>33.3</v>
          </cell>
        </row>
        <row r="4564">
          <cell r="A4564">
            <v>48047950200</v>
          </cell>
          <cell r="B4564" t="str">
            <v>Census Tract 9502, Brooks County, Texas</v>
          </cell>
          <cell r="C4564" t="str">
            <v>Brooks</v>
          </cell>
          <cell r="D4564" t="str">
            <v/>
          </cell>
          <cell r="E4564">
            <v>17485</v>
          </cell>
          <cell r="F4564">
            <v>2</v>
          </cell>
          <cell r="G4564" t="str">
            <v>4th Q</v>
          </cell>
          <cell r="H4564">
            <v>40.5</v>
          </cell>
        </row>
        <row r="4565">
          <cell r="A4565">
            <v>48049951300</v>
          </cell>
          <cell r="B4565" t="str">
            <v>Census Tract 9513, Brown County, Texas</v>
          </cell>
          <cell r="C4565" t="str">
            <v>Brown</v>
          </cell>
          <cell r="D4565" t="str">
            <v/>
          </cell>
          <cell r="E4565">
            <v>60741</v>
          </cell>
          <cell r="F4565">
            <v>1</v>
          </cell>
          <cell r="G4565" t="str">
            <v>1st Q</v>
          </cell>
          <cell r="H4565">
            <v>6.7</v>
          </cell>
        </row>
        <row r="4566">
          <cell r="A4566">
            <v>48049951100</v>
          </cell>
          <cell r="B4566" t="str">
            <v>Census Tract 9511, Brown County, Texas</v>
          </cell>
          <cell r="C4566" t="str">
            <v>Brown</v>
          </cell>
          <cell r="D4566" t="str">
            <v/>
          </cell>
          <cell r="E4566">
            <v>51122</v>
          </cell>
          <cell r="F4566">
            <v>2</v>
          </cell>
          <cell r="G4566" t="str">
            <v>1st Q</v>
          </cell>
          <cell r="H4566">
            <v>18.2</v>
          </cell>
        </row>
        <row r="4567">
          <cell r="A4567">
            <v>48049950300</v>
          </cell>
          <cell r="B4567" t="str">
            <v>Census Tract 9503, Brown County, Texas</v>
          </cell>
          <cell r="C4567" t="str">
            <v>Brown</v>
          </cell>
          <cell r="D4567" t="str">
            <v/>
          </cell>
          <cell r="E4567">
            <v>50929</v>
          </cell>
          <cell r="F4567">
            <v>3</v>
          </cell>
          <cell r="G4567" t="str">
            <v>1st Q</v>
          </cell>
          <cell r="H4567">
            <v>14.3</v>
          </cell>
        </row>
        <row r="4568">
          <cell r="A4568">
            <v>48049950100</v>
          </cell>
          <cell r="B4568" t="str">
            <v>Census Tract 9501, Brown County, Texas</v>
          </cell>
          <cell r="C4568" t="str">
            <v>Brown</v>
          </cell>
          <cell r="D4568" t="str">
            <v/>
          </cell>
          <cell r="E4568">
            <v>50670</v>
          </cell>
          <cell r="F4568">
            <v>4</v>
          </cell>
          <cell r="G4568" t="str">
            <v>2nd Q</v>
          </cell>
          <cell r="H4568">
            <v>8.1</v>
          </cell>
        </row>
        <row r="4569">
          <cell r="A4569">
            <v>48049951200</v>
          </cell>
          <cell r="B4569" t="str">
            <v>Census Tract 9512, Brown County, Texas</v>
          </cell>
          <cell r="C4569" t="str">
            <v>Brown</v>
          </cell>
          <cell r="D4569" t="str">
            <v/>
          </cell>
          <cell r="E4569">
            <v>44583</v>
          </cell>
          <cell r="F4569">
            <v>5</v>
          </cell>
          <cell r="G4569" t="str">
            <v>2nd Q</v>
          </cell>
          <cell r="H4569">
            <v>10.3</v>
          </cell>
        </row>
        <row r="4570">
          <cell r="A4570">
            <v>48049950500</v>
          </cell>
          <cell r="B4570" t="str">
            <v>Census Tract 9505, Brown County, Texas</v>
          </cell>
          <cell r="C4570" t="str">
            <v>Brown</v>
          </cell>
          <cell r="D4570" t="str">
            <v/>
          </cell>
          <cell r="E4570">
            <v>43393</v>
          </cell>
          <cell r="F4570">
            <v>6</v>
          </cell>
          <cell r="G4570" t="str">
            <v>2nd Q</v>
          </cell>
          <cell r="H4570">
            <v>10.3</v>
          </cell>
        </row>
        <row r="4571">
          <cell r="A4571">
            <v>48049951000</v>
          </cell>
          <cell r="B4571" t="str">
            <v>Census Tract 9510, Brown County, Texas</v>
          </cell>
          <cell r="C4571" t="str">
            <v>Brown</v>
          </cell>
          <cell r="D4571" t="str">
            <v/>
          </cell>
          <cell r="E4571">
            <v>41310</v>
          </cell>
          <cell r="F4571">
            <v>7</v>
          </cell>
          <cell r="G4571" t="str">
            <v>3rd Q</v>
          </cell>
          <cell r="H4571">
            <v>20.7</v>
          </cell>
        </row>
        <row r="4572">
          <cell r="A4572">
            <v>48049950200</v>
          </cell>
          <cell r="B4572" t="str">
            <v>Census Tract 9502, Brown County, Texas</v>
          </cell>
          <cell r="C4572" t="str">
            <v>Brown</v>
          </cell>
          <cell r="D4572" t="str">
            <v/>
          </cell>
          <cell r="E4572">
            <v>40903</v>
          </cell>
          <cell r="F4572">
            <v>8</v>
          </cell>
          <cell r="G4572" t="str">
            <v>3rd Q</v>
          </cell>
          <cell r="H4572">
            <v>15.6</v>
          </cell>
        </row>
        <row r="4573">
          <cell r="A4573">
            <v>48049950900</v>
          </cell>
          <cell r="B4573" t="str">
            <v>Census Tract 9509, Brown County, Texas</v>
          </cell>
          <cell r="C4573" t="str">
            <v>Brown</v>
          </cell>
          <cell r="D4573" t="str">
            <v/>
          </cell>
          <cell r="E4573">
            <v>34317</v>
          </cell>
          <cell r="F4573">
            <v>9</v>
          </cell>
          <cell r="G4573" t="str">
            <v>3rd Q</v>
          </cell>
          <cell r="H4573">
            <v>25.6</v>
          </cell>
        </row>
        <row r="4574">
          <cell r="A4574">
            <v>48049950800</v>
          </cell>
          <cell r="B4574" t="str">
            <v>Census Tract 9508, Brown County, Texas</v>
          </cell>
          <cell r="C4574" t="str">
            <v>Brown</v>
          </cell>
          <cell r="D4574" t="str">
            <v/>
          </cell>
          <cell r="E4574">
            <v>29607</v>
          </cell>
          <cell r="F4574">
            <v>10</v>
          </cell>
          <cell r="G4574" t="str">
            <v>4th Q</v>
          </cell>
          <cell r="H4574">
            <v>23.8</v>
          </cell>
        </row>
        <row r="4575">
          <cell r="A4575">
            <v>48049950700</v>
          </cell>
          <cell r="B4575" t="str">
            <v>Census Tract 9507, Brown County, Texas</v>
          </cell>
          <cell r="C4575" t="str">
            <v>Brown</v>
          </cell>
          <cell r="D4575" t="str">
            <v/>
          </cell>
          <cell r="E4575">
            <v>21838</v>
          </cell>
          <cell r="F4575">
            <v>11</v>
          </cell>
          <cell r="G4575" t="str">
            <v>4th Q</v>
          </cell>
          <cell r="H4575">
            <v>50.7</v>
          </cell>
        </row>
        <row r="4576">
          <cell r="A4576">
            <v>48049950600</v>
          </cell>
          <cell r="B4576" t="str">
            <v>Census Tract 9506, Brown County, Texas</v>
          </cell>
          <cell r="C4576" t="str">
            <v>Brown</v>
          </cell>
          <cell r="D4576" t="str">
            <v/>
          </cell>
          <cell r="E4576">
            <v>16549</v>
          </cell>
          <cell r="F4576">
            <v>12</v>
          </cell>
          <cell r="G4576" t="str">
            <v>4th Q</v>
          </cell>
          <cell r="H4576">
            <v>42.2</v>
          </cell>
        </row>
        <row r="4577">
          <cell r="A4577">
            <v>48053960200</v>
          </cell>
          <cell r="B4577" t="str">
            <v>Census Tract 9602, Burnet County, Texas</v>
          </cell>
          <cell r="C4577" t="str">
            <v>Burnet</v>
          </cell>
          <cell r="D4577" t="str">
            <v/>
          </cell>
          <cell r="E4577">
            <v>66169</v>
          </cell>
          <cell r="F4577">
            <v>1</v>
          </cell>
          <cell r="G4577" t="str">
            <v>1st Q</v>
          </cell>
          <cell r="H4577">
            <v>8.9</v>
          </cell>
        </row>
        <row r="4578">
          <cell r="A4578">
            <v>48053960600</v>
          </cell>
          <cell r="B4578" t="str">
            <v>Census Tract 9606, Burnet County, Texas</v>
          </cell>
          <cell r="C4578" t="str">
            <v>Burnet</v>
          </cell>
          <cell r="D4578" t="str">
            <v/>
          </cell>
          <cell r="E4578">
            <v>60274</v>
          </cell>
          <cell r="F4578">
            <v>2</v>
          </cell>
          <cell r="G4578" t="str">
            <v>1st Q</v>
          </cell>
          <cell r="H4578">
            <v>5.8</v>
          </cell>
        </row>
        <row r="4579">
          <cell r="A4579">
            <v>48053960100</v>
          </cell>
          <cell r="B4579" t="str">
            <v>Census Tract 9601, Burnet County, Texas</v>
          </cell>
          <cell r="C4579" t="str">
            <v>Burnet</v>
          </cell>
          <cell r="D4579" t="str">
            <v/>
          </cell>
          <cell r="E4579">
            <v>55577</v>
          </cell>
          <cell r="F4579">
            <v>3</v>
          </cell>
          <cell r="G4579" t="str">
            <v>2nd Q</v>
          </cell>
          <cell r="H4579">
            <v>14.7</v>
          </cell>
        </row>
        <row r="4580">
          <cell r="A4580">
            <v>48053960800</v>
          </cell>
          <cell r="B4580" t="str">
            <v>Census Tract 9608, Burnet County, Texas</v>
          </cell>
          <cell r="C4580" t="str">
            <v>Burnet</v>
          </cell>
          <cell r="D4580" t="str">
            <v/>
          </cell>
          <cell r="E4580">
            <v>54629</v>
          </cell>
          <cell r="F4580">
            <v>4</v>
          </cell>
          <cell r="G4580" t="str">
            <v>2nd Q</v>
          </cell>
          <cell r="H4580">
            <v>12.4</v>
          </cell>
        </row>
        <row r="4581">
          <cell r="A4581">
            <v>48053960300</v>
          </cell>
          <cell r="B4581" t="str">
            <v>Census Tract 9603, Burnet County, Texas</v>
          </cell>
          <cell r="C4581" t="str">
            <v>Burnet</v>
          </cell>
          <cell r="D4581" t="str">
            <v/>
          </cell>
          <cell r="E4581">
            <v>47622</v>
          </cell>
          <cell r="F4581">
            <v>5</v>
          </cell>
          <cell r="G4581" t="str">
            <v>3rd Q</v>
          </cell>
          <cell r="H4581">
            <v>18.5</v>
          </cell>
        </row>
        <row r="4582">
          <cell r="A4582">
            <v>48053960400</v>
          </cell>
          <cell r="B4582" t="str">
            <v>Census Tract 9604, Burnet County, Texas</v>
          </cell>
          <cell r="C4582" t="str">
            <v>Burnet</v>
          </cell>
          <cell r="D4582" t="str">
            <v/>
          </cell>
          <cell r="E4582">
            <v>45019</v>
          </cell>
          <cell r="F4582">
            <v>6</v>
          </cell>
          <cell r="G4582" t="str">
            <v>3rd Q</v>
          </cell>
          <cell r="H4582">
            <v>15.7</v>
          </cell>
        </row>
        <row r="4583">
          <cell r="A4583">
            <v>48053960500</v>
          </cell>
          <cell r="B4583" t="str">
            <v>Census Tract 9605, Burnet County, Texas</v>
          </cell>
          <cell r="C4583" t="str">
            <v>Burnet</v>
          </cell>
          <cell r="D4583" t="str">
            <v/>
          </cell>
          <cell r="E4583">
            <v>35634</v>
          </cell>
          <cell r="F4583">
            <v>7</v>
          </cell>
          <cell r="G4583" t="str">
            <v>4th Q</v>
          </cell>
          <cell r="H4583">
            <v>27.5</v>
          </cell>
        </row>
        <row r="4584">
          <cell r="A4584">
            <v>48053960700</v>
          </cell>
          <cell r="B4584" t="str">
            <v>Census Tract 9607, Burnet County, Texas</v>
          </cell>
          <cell r="C4584" t="str">
            <v>Burnet</v>
          </cell>
          <cell r="D4584" t="str">
            <v/>
          </cell>
          <cell r="E4584">
            <v>34968</v>
          </cell>
          <cell r="F4584">
            <v>8</v>
          </cell>
          <cell r="G4584" t="str">
            <v>4th Q</v>
          </cell>
          <cell r="H4584">
            <v>18.9</v>
          </cell>
        </row>
        <row r="4585">
          <cell r="A4585">
            <v>48057000300</v>
          </cell>
          <cell r="B4585" t="str">
            <v>Census Tract 3, Calhoun County, Texas</v>
          </cell>
          <cell r="C4585" t="str">
            <v>Calhoun</v>
          </cell>
          <cell r="D4585" t="str">
            <v/>
          </cell>
          <cell r="E4585">
            <v>54766</v>
          </cell>
          <cell r="F4585">
            <v>1</v>
          </cell>
          <cell r="G4585" t="str">
            <v>1st Q</v>
          </cell>
          <cell r="H4585">
            <v>4.3</v>
          </cell>
        </row>
        <row r="4586">
          <cell r="A4586">
            <v>48057000100</v>
          </cell>
          <cell r="B4586" t="str">
            <v>Census Tract 1, Calhoun County, Texas</v>
          </cell>
          <cell r="C4586" t="str">
            <v>Calhoun</v>
          </cell>
          <cell r="D4586" t="str">
            <v/>
          </cell>
          <cell r="E4586">
            <v>52965</v>
          </cell>
          <cell r="F4586">
            <v>2</v>
          </cell>
          <cell r="G4586" t="str">
            <v>2nd Q</v>
          </cell>
          <cell r="H4586">
            <v>16.9</v>
          </cell>
        </row>
        <row r="4587">
          <cell r="A4587">
            <v>48057000500</v>
          </cell>
          <cell r="B4587" t="str">
            <v>Census Tract 5, Calhoun County, Texas</v>
          </cell>
          <cell r="C4587" t="str">
            <v>Calhoun</v>
          </cell>
          <cell r="D4587" t="str">
            <v/>
          </cell>
          <cell r="E4587">
            <v>48354</v>
          </cell>
          <cell r="F4587">
            <v>3</v>
          </cell>
          <cell r="G4587" t="str">
            <v>2nd Q</v>
          </cell>
          <cell r="H4587">
            <v>14.3</v>
          </cell>
        </row>
        <row r="4588">
          <cell r="A4588">
            <v>48057000400</v>
          </cell>
          <cell r="B4588" t="str">
            <v>Census Tract 4, Calhoun County, Texas</v>
          </cell>
          <cell r="C4588" t="str">
            <v>Calhoun</v>
          </cell>
          <cell r="D4588" t="str">
            <v/>
          </cell>
          <cell r="E4588">
            <v>42097</v>
          </cell>
          <cell r="F4588">
            <v>4</v>
          </cell>
          <cell r="G4588" t="str">
            <v>3rd Q</v>
          </cell>
          <cell r="H4588">
            <v>25.8</v>
          </cell>
        </row>
        <row r="4589">
          <cell r="A4589">
            <v>48057000200</v>
          </cell>
          <cell r="B4589" t="str">
            <v>Census Tract 2, Calhoun County, Texas</v>
          </cell>
          <cell r="C4589" t="str">
            <v>Calhoun</v>
          </cell>
          <cell r="D4589" t="str">
            <v/>
          </cell>
          <cell r="E4589">
            <v>40297</v>
          </cell>
          <cell r="F4589">
            <v>5</v>
          </cell>
          <cell r="G4589" t="str">
            <v>4th Q</v>
          </cell>
          <cell r="H4589">
            <v>13.6</v>
          </cell>
        </row>
        <row r="4590">
          <cell r="A4590">
            <v>48057990000</v>
          </cell>
          <cell r="B4590" t="str">
            <v>Census Tract 9900, Calhoun County, Texas</v>
          </cell>
          <cell r="C4590" t="str">
            <v>Calhoun</v>
          </cell>
          <cell r="D4590" t="str">
            <v/>
          </cell>
          <cell r="F4590">
            <v>6</v>
          </cell>
          <cell r="G4590" t="str">
            <v>4th Q</v>
          </cell>
        </row>
        <row r="4591">
          <cell r="A4591">
            <v>48063950102</v>
          </cell>
          <cell r="B4591" t="str">
            <v>Census Tract 9501.02, Camp County, Texas</v>
          </cell>
          <cell r="C4591" t="str">
            <v>Camp</v>
          </cell>
          <cell r="D4591" t="str">
            <v/>
          </cell>
          <cell r="E4591">
            <v>39971</v>
          </cell>
          <cell r="F4591">
            <v>1</v>
          </cell>
          <cell r="G4591" t="str">
            <v>2nd Q</v>
          </cell>
          <cell r="H4591">
            <v>17.8</v>
          </cell>
        </row>
        <row r="4592">
          <cell r="A4592">
            <v>48063950101</v>
          </cell>
          <cell r="B4592" t="str">
            <v>Census Tract 9501.01, Camp County, Texas</v>
          </cell>
          <cell r="C4592" t="str">
            <v>Camp</v>
          </cell>
          <cell r="D4592" t="str">
            <v/>
          </cell>
          <cell r="E4592">
            <v>37274</v>
          </cell>
          <cell r="F4592">
            <v>2</v>
          </cell>
          <cell r="G4592" t="str">
            <v>3rd Q</v>
          </cell>
          <cell r="H4592">
            <v>20.3</v>
          </cell>
        </row>
        <row r="4593">
          <cell r="A4593">
            <v>48063950200</v>
          </cell>
          <cell r="B4593" t="str">
            <v>Census Tract 9502, Camp County, Texas</v>
          </cell>
          <cell r="C4593" t="str">
            <v>Camp</v>
          </cell>
          <cell r="D4593" t="str">
            <v/>
          </cell>
          <cell r="E4593">
            <v>29886</v>
          </cell>
          <cell r="F4593">
            <v>3</v>
          </cell>
          <cell r="G4593" t="str">
            <v>4th Q</v>
          </cell>
          <cell r="H4593">
            <v>26.5</v>
          </cell>
        </row>
        <row r="4594">
          <cell r="A4594">
            <v>48067950500</v>
          </cell>
          <cell r="B4594" t="str">
            <v>Census Tract 9505, Cass County, Texas</v>
          </cell>
          <cell r="C4594" t="str">
            <v>Cass</v>
          </cell>
          <cell r="D4594" t="str">
            <v/>
          </cell>
          <cell r="E4594">
            <v>48719</v>
          </cell>
          <cell r="F4594">
            <v>1</v>
          </cell>
          <cell r="G4594" t="str">
            <v>1st Q</v>
          </cell>
          <cell r="H4594">
            <v>13.5</v>
          </cell>
        </row>
        <row r="4595">
          <cell r="A4595">
            <v>48067950100</v>
          </cell>
          <cell r="B4595" t="str">
            <v>Census Tract 9501, Cass County, Texas</v>
          </cell>
          <cell r="C4595" t="str">
            <v>Cass</v>
          </cell>
          <cell r="D4595" t="str">
            <v/>
          </cell>
          <cell r="E4595">
            <v>42621</v>
          </cell>
          <cell r="F4595">
            <v>2</v>
          </cell>
          <cell r="G4595" t="str">
            <v>2nd Q</v>
          </cell>
          <cell r="H4595">
            <v>14.9</v>
          </cell>
        </row>
        <row r="4596">
          <cell r="A4596">
            <v>48067950700</v>
          </cell>
          <cell r="B4596" t="str">
            <v>Census Tract 9507, Cass County, Texas</v>
          </cell>
          <cell r="C4596" t="str">
            <v>Cass</v>
          </cell>
          <cell r="D4596" t="str">
            <v/>
          </cell>
          <cell r="E4596">
            <v>36886</v>
          </cell>
          <cell r="F4596">
            <v>3</v>
          </cell>
          <cell r="G4596" t="str">
            <v>2nd Q</v>
          </cell>
          <cell r="H4596">
            <v>28.6</v>
          </cell>
        </row>
        <row r="4597">
          <cell r="A4597">
            <v>48067950200</v>
          </cell>
          <cell r="B4597" t="str">
            <v>Census Tract 9502, Cass County, Texas</v>
          </cell>
          <cell r="C4597" t="str">
            <v>Cass</v>
          </cell>
          <cell r="D4597" t="str">
            <v/>
          </cell>
          <cell r="E4597">
            <v>34855</v>
          </cell>
          <cell r="F4597">
            <v>4</v>
          </cell>
          <cell r="G4597" t="str">
            <v>3rd Q</v>
          </cell>
          <cell r="H4597">
            <v>12.1</v>
          </cell>
        </row>
        <row r="4598">
          <cell r="A4598">
            <v>48067950300</v>
          </cell>
          <cell r="B4598" t="str">
            <v>Census Tract 9503, Cass County, Texas</v>
          </cell>
          <cell r="C4598" t="str">
            <v>Cass</v>
          </cell>
          <cell r="D4598" t="str">
            <v/>
          </cell>
          <cell r="E4598">
            <v>33594</v>
          </cell>
          <cell r="F4598">
            <v>5</v>
          </cell>
          <cell r="G4598" t="str">
            <v>3rd Q</v>
          </cell>
          <cell r="H4598">
            <v>29</v>
          </cell>
        </row>
        <row r="4599">
          <cell r="A4599">
            <v>48067950400</v>
          </cell>
          <cell r="B4599" t="str">
            <v>Census Tract 9504, Cass County, Texas</v>
          </cell>
          <cell r="C4599" t="str">
            <v>Cass</v>
          </cell>
          <cell r="D4599" t="str">
            <v/>
          </cell>
          <cell r="E4599">
            <v>31466</v>
          </cell>
          <cell r="F4599">
            <v>6</v>
          </cell>
          <cell r="G4599" t="str">
            <v>4th Q</v>
          </cell>
          <cell r="H4599">
            <v>23.4</v>
          </cell>
        </row>
        <row r="4600">
          <cell r="A4600">
            <v>48067950600</v>
          </cell>
          <cell r="B4600" t="str">
            <v>Census Tract 9506, Cass County, Texas</v>
          </cell>
          <cell r="C4600" t="str">
            <v>Cass</v>
          </cell>
          <cell r="D4600" t="str">
            <v/>
          </cell>
          <cell r="E4600">
            <v>29819</v>
          </cell>
          <cell r="F4600">
            <v>7</v>
          </cell>
          <cell r="G4600" t="str">
            <v>4th Q</v>
          </cell>
          <cell r="H4600">
            <v>23.3</v>
          </cell>
        </row>
        <row r="4601">
          <cell r="A4601">
            <v>48069950100</v>
          </cell>
          <cell r="B4601" t="str">
            <v>Census Tract 9501, Castro County, Texas</v>
          </cell>
          <cell r="C4601" t="str">
            <v>Castro</v>
          </cell>
          <cell r="D4601" t="str">
            <v/>
          </cell>
          <cell r="E4601">
            <v>53224</v>
          </cell>
          <cell r="F4601">
            <v>1</v>
          </cell>
          <cell r="G4601" t="str">
            <v>2nd Q</v>
          </cell>
          <cell r="H4601">
            <v>11.2</v>
          </cell>
        </row>
        <row r="4602">
          <cell r="A4602">
            <v>48069950300</v>
          </cell>
          <cell r="B4602" t="str">
            <v>Census Tract 9503, Castro County, Texas</v>
          </cell>
          <cell r="C4602" t="str">
            <v>Castro</v>
          </cell>
          <cell r="D4602" t="str">
            <v/>
          </cell>
          <cell r="E4602">
            <v>40417</v>
          </cell>
          <cell r="F4602">
            <v>2</v>
          </cell>
          <cell r="G4602" t="str">
            <v>3rd Q</v>
          </cell>
          <cell r="H4602">
            <v>21.8</v>
          </cell>
        </row>
        <row r="4603">
          <cell r="A4603">
            <v>48069950200</v>
          </cell>
          <cell r="B4603" t="str">
            <v>Census Tract 9502, Castro County, Texas</v>
          </cell>
          <cell r="C4603" t="str">
            <v>Castro</v>
          </cell>
          <cell r="D4603" t="str">
            <v/>
          </cell>
          <cell r="E4603">
            <v>27926</v>
          </cell>
          <cell r="F4603">
            <v>3</v>
          </cell>
          <cell r="G4603" t="str">
            <v>4th Q</v>
          </cell>
          <cell r="H4603">
            <v>29</v>
          </cell>
        </row>
        <row r="4604">
          <cell r="A4604">
            <v>48073950801</v>
          </cell>
          <cell r="B4604" t="str">
            <v>Census Tract 9508.01, Cherokee County, Texas</v>
          </cell>
          <cell r="C4604" t="str">
            <v>Cherokee</v>
          </cell>
          <cell r="D4604" t="str">
            <v/>
          </cell>
          <cell r="E4604">
            <v>49102</v>
          </cell>
          <cell r="F4604">
            <v>1</v>
          </cell>
          <cell r="G4604" t="str">
            <v>1st Q</v>
          </cell>
          <cell r="H4604">
            <v>25.7</v>
          </cell>
        </row>
        <row r="4605">
          <cell r="A4605">
            <v>48073950200</v>
          </cell>
          <cell r="B4605" t="str">
            <v>Census Tract 9502, Cherokee County, Texas</v>
          </cell>
          <cell r="C4605" t="str">
            <v>Cherokee</v>
          </cell>
          <cell r="D4605" t="str">
            <v/>
          </cell>
          <cell r="E4605">
            <v>49100</v>
          </cell>
          <cell r="F4605">
            <v>2</v>
          </cell>
          <cell r="G4605" t="str">
            <v>1st Q</v>
          </cell>
          <cell r="H4605">
            <v>13.2</v>
          </cell>
        </row>
        <row r="4606">
          <cell r="A4606">
            <v>48073950300</v>
          </cell>
          <cell r="B4606" t="str">
            <v>Census Tract 9503, Cherokee County, Texas</v>
          </cell>
          <cell r="C4606" t="str">
            <v>Cherokee</v>
          </cell>
          <cell r="D4606" t="str">
            <v/>
          </cell>
          <cell r="E4606">
            <v>41250</v>
          </cell>
          <cell r="F4606">
            <v>3</v>
          </cell>
          <cell r="G4606" t="str">
            <v>1st Q</v>
          </cell>
          <cell r="H4606">
            <v>21.9</v>
          </cell>
        </row>
        <row r="4607">
          <cell r="A4607">
            <v>48073951000</v>
          </cell>
          <cell r="B4607" t="str">
            <v>Census Tract 9510, Cherokee County, Texas</v>
          </cell>
          <cell r="C4607" t="str">
            <v>Cherokee</v>
          </cell>
          <cell r="D4607" t="str">
            <v/>
          </cell>
          <cell r="E4607">
            <v>41049</v>
          </cell>
          <cell r="F4607">
            <v>4</v>
          </cell>
          <cell r="G4607" t="str">
            <v>2nd Q</v>
          </cell>
          <cell r="H4607">
            <v>18.2</v>
          </cell>
        </row>
        <row r="4608">
          <cell r="A4608">
            <v>48073950802</v>
          </cell>
          <cell r="B4608" t="str">
            <v>Census Tract 9508.02, Cherokee County, Texas</v>
          </cell>
          <cell r="C4608" t="str">
            <v>Cherokee</v>
          </cell>
          <cell r="D4608" t="str">
            <v/>
          </cell>
          <cell r="E4608">
            <v>40769</v>
          </cell>
          <cell r="F4608">
            <v>5</v>
          </cell>
          <cell r="G4608" t="str">
            <v>2nd Q</v>
          </cell>
          <cell r="H4608">
            <v>14.5</v>
          </cell>
        </row>
        <row r="4609">
          <cell r="A4609">
            <v>48073950100</v>
          </cell>
          <cell r="B4609" t="str">
            <v>Census Tract 9501, Cherokee County, Texas</v>
          </cell>
          <cell r="C4609" t="str">
            <v>Cherokee</v>
          </cell>
          <cell r="D4609" t="str">
            <v/>
          </cell>
          <cell r="E4609">
            <v>40581</v>
          </cell>
          <cell r="F4609">
            <v>6</v>
          </cell>
          <cell r="G4609" t="str">
            <v>2nd Q</v>
          </cell>
          <cell r="H4609">
            <v>20.8</v>
          </cell>
        </row>
        <row r="4610">
          <cell r="A4610">
            <v>48073950600</v>
          </cell>
          <cell r="B4610" t="str">
            <v>Census Tract 9506, Cherokee County, Texas</v>
          </cell>
          <cell r="C4610" t="str">
            <v>Cherokee</v>
          </cell>
          <cell r="D4610" t="str">
            <v/>
          </cell>
          <cell r="E4610">
            <v>40438</v>
          </cell>
          <cell r="F4610">
            <v>7</v>
          </cell>
          <cell r="G4610" t="str">
            <v>3rd Q</v>
          </cell>
          <cell r="H4610">
            <v>20.7</v>
          </cell>
        </row>
        <row r="4611">
          <cell r="A4611">
            <v>48073950900</v>
          </cell>
          <cell r="B4611" t="str">
            <v>Census Tract 9509, Cherokee County, Texas</v>
          </cell>
          <cell r="C4611" t="str">
            <v>Cherokee</v>
          </cell>
          <cell r="D4611" t="str">
            <v/>
          </cell>
          <cell r="E4611">
            <v>36190</v>
          </cell>
          <cell r="F4611">
            <v>8</v>
          </cell>
          <cell r="G4611" t="str">
            <v>3rd Q</v>
          </cell>
          <cell r="H4611">
            <v>27.1</v>
          </cell>
        </row>
        <row r="4612">
          <cell r="A4612">
            <v>48073951100</v>
          </cell>
          <cell r="B4612" t="str">
            <v>Census Tract 9511, Cherokee County, Texas</v>
          </cell>
          <cell r="C4612" t="str">
            <v>Cherokee</v>
          </cell>
          <cell r="D4612" t="str">
            <v/>
          </cell>
          <cell r="E4612">
            <v>29643</v>
          </cell>
          <cell r="F4612">
            <v>9</v>
          </cell>
          <cell r="G4612" t="str">
            <v>3rd Q</v>
          </cell>
          <cell r="H4612">
            <v>33.2</v>
          </cell>
        </row>
        <row r="4613">
          <cell r="A4613">
            <v>48073950500</v>
          </cell>
          <cell r="B4613" t="str">
            <v>Census Tract 9505, Cherokee County, Texas</v>
          </cell>
          <cell r="C4613" t="str">
            <v>Cherokee</v>
          </cell>
          <cell r="D4613" t="str">
            <v/>
          </cell>
          <cell r="E4613">
            <v>25239</v>
          </cell>
          <cell r="F4613">
            <v>10</v>
          </cell>
          <cell r="G4613" t="str">
            <v>4th Q</v>
          </cell>
          <cell r="H4613">
            <v>46.1</v>
          </cell>
        </row>
        <row r="4614">
          <cell r="A4614">
            <v>48073950700</v>
          </cell>
          <cell r="B4614" t="str">
            <v>Census Tract 9507, Cherokee County, Texas</v>
          </cell>
          <cell r="C4614" t="str">
            <v>Cherokee</v>
          </cell>
          <cell r="D4614" t="str">
            <v/>
          </cell>
          <cell r="E4614">
            <v>23333</v>
          </cell>
          <cell r="F4614">
            <v>11</v>
          </cell>
          <cell r="G4614" t="str">
            <v>4th Q</v>
          </cell>
          <cell r="H4614">
            <v>37.4</v>
          </cell>
        </row>
        <row r="4615">
          <cell r="A4615">
            <v>48073950400</v>
          </cell>
          <cell r="B4615" t="str">
            <v>Census Tract 9504, Cherokee County, Texas</v>
          </cell>
          <cell r="C4615" t="str">
            <v>Cherokee</v>
          </cell>
          <cell r="D4615" t="str">
            <v/>
          </cell>
          <cell r="E4615">
            <v>21799</v>
          </cell>
          <cell r="F4615">
            <v>12</v>
          </cell>
          <cell r="G4615" t="str">
            <v>4th Q</v>
          </cell>
          <cell r="H4615">
            <v>35.1</v>
          </cell>
        </row>
        <row r="4616">
          <cell r="A4616">
            <v>48075950100</v>
          </cell>
          <cell r="B4616" t="str">
            <v>Census Tract 9501, Childress County, Texas</v>
          </cell>
          <cell r="C4616" t="str">
            <v>Childress</v>
          </cell>
          <cell r="D4616" t="str">
            <v/>
          </cell>
          <cell r="E4616">
            <v>59712</v>
          </cell>
          <cell r="F4616">
            <v>1</v>
          </cell>
          <cell r="G4616" t="str">
            <v>2nd Q</v>
          </cell>
          <cell r="H4616">
            <v>6.3</v>
          </cell>
        </row>
        <row r="4617">
          <cell r="A4617">
            <v>48075950200</v>
          </cell>
          <cell r="B4617" t="str">
            <v>Census Tract 9502, Childress County, Texas</v>
          </cell>
          <cell r="C4617" t="str">
            <v>Childress</v>
          </cell>
          <cell r="D4617" t="str">
            <v/>
          </cell>
          <cell r="E4617">
            <v>39300</v>
          </cell>
          <cell r="F4617">
            <v>2</v>
          </cell>
          <cell r="G4617" t="str">
            <v>4th Q</v>
          </cell>
          <cell r="H4617">
            <v>17.5</v>
          </cell>
        </row>
        <row r="4618">
          <cell r="A4618">
            <v>48079950100</v>
          </cell>
          <cell r="B4618" t="str">
            <v>Census Tract 9501, Cochran County, Texas</v>
          </cell>
          <cell r="C4618" t="str">
            <v>Cochran</v>
          </cell>
          <cell r="D4618" t="str">
            <v/>
          </cell>
          <cell r="E4618">
            <v>38650</v>
          </cell>
          <cell r="F4618">
            <v>1</v>
          </cell>
          <cell r="G4618" t="str">
            <v>4th Q</v>
          </cell>
          <cell r="H4618">
            <v>15.1</v>
          </cell>
        </row>
        <row r="4619">
          <cell r="A4619">
            <v>48081950100</v>
          </cell>
          <cell r="B4619" t="str">
            <v>Census Tract 9501, Coke County, Texas</v>
          </cell>
          <cell r="C4619" t="str">
            <v>Coke</v>
          </cell>
          <cell r="D4619" t="str">
            <v/>
          </cell>
          <cell r="E4619">
            <v>45469</v>
          </cell>
          <cell r="F4619">
            <v>1</v>
          </cell>
          <cell r="G4619" t="str">
            <v>2nd Q</v>
          </cell>
          <cell r="H4619">
            <v>9.4</v>
          </cell>
        </row>
        <row r="4620">
          <cell r="A4620">
            <v>48081950200</v>
          </cell>
          <cell r="B4620" t="str">
            <v>Census Tract 9502, Coke County, Texas</v>
          </cell>
          <cell r="C4620" t="str">
            <v>Coke</v>
          </cell>
          <cell r="D4620" t="str">
            <v/>
          </cell>
          <cell r="E4620">
            <v>38304</v>
          </cell>
          <cell r="F4620">
            <v>2</v>
          </cell>
          <cell r="G4620" t="str">
            <v>4th Q</v>
          </cell>
          <cell r="H4620">
            <v>12.6</v>
          </cell>
        </row>
        <row r="4621">
          <cell r="A4621">
            <v>48083950600</v>
          </cell>
          <cell r="B4621" t="str">
            <v>Census Tract 9506, Coleman County, Texas</v>
          </cell>
          <cell r="C4621" t="str">
            <v>Coleman</v>
          </cell>
          <cell r="D4621" t="str">
            <v/>
          </cell>
          <cell r="E4621">
            <v>50000</v>
          </cell>
          <cell r="F4621">
            <v>1</v>
          </cell>
          <cell r="G4621" t="str">
            <v>2nd Q</v>
          </cell>
          <cell r="H4621">
            <v>11.3</v>
          </cell>
        </row>
        <row r="4622">
          <cell r="A4622">
            <v>48083950700</v>
          </cell>
          <cell r="B4622" t="str">
            <v>Census Tract 9507, Coleman County, Texas</v>
          </cell>
          <cell r="C4622" t="str">
            <v>Coleman</v>
          </cell>
          <cell r="D4622" t="str">
            <v/>
          </cell>
          <cell r="E4622">
            <v>33977</v>
          </cell>
          <cell r="F4622">
            <v>2</v>
          </cell>
          <cell r="G4622" t="str">
            <v>3rd Q</v>
          </cell>
          <cell r="H4622">
            <v>32</v>
          </cell>
        </row>
        <row r="4623">
          <cell r="A4623">
            <v>48083950300</v>
          </cell>
          <cell r="B4623" t="str">
            <v>Census Tract 9503, Coleman County, Texas</v>
          </cell>
          <cell r="C4623" t="str">
            <v>Coleman</v>
          </cell>
          <cell r="D4623" t="str">
            <v/>
          </cell>
          <cell r="E4623">
            <v>24732</v>
          </cell>
          <cell r="F4623">
            <v>3</v>
          </cell>
          <cell r="G4623" t="str">
            <v>4th Q</v>
          </cell>
          <cell r="H4623">
            <v>29.8</v>
          </cell>
        </row>
        <row r="4624">
          <cell r="A4624">
            <v>48087950300</v>
          </cell>
          <cell r="B4624" t="str">
            <v>Census Tract 9503, Collingsworth County, Texas</v>
          </cell>
          <cell r="C4624" t="str">
            <v>Collingsworth</v>
          </cell>
          <cell r="D4624" t="str">
            <v/>
          </cell>
          <cell r="E4624">
            <v>41576</v>
          </cell>
          <cell r="F4624">
            <v>1</v>
          </cell>
          <cell r="G4624" t="str">
            <v>4th Q</v>
          </cell>
          <cell r="H4624">
            <v>20.4</v>
          </cell>
        </row>
        <row r="4625">
          <cell r="A4625">
            <v>48089750400</v>
          </cell>
          <cell r="B4625" t="str">
            <v>Census Tract 7504, Colorado County, Texas</v>
          </cell>
          <cell r="C4625" t="str">
            <v>Colorado</v>
          </cell>
          <cell r="D4625" t="str">
            <v/>
          </cell>
          <cell r="E4625">
            <v>53106</v>
          </cell>
          <cell r="F4625">
            <v>1</v>
          </cell>
          <cell r="G4625" t="str">
            <v>1st Q</v>
          </cell>
          <cell r="H4625">
            <v>12.6</v>
          </cell>
        </row>
        <row r="4626">
          <cell r="A4626">
            <v>48089750300</v>
          </cell>
          <cell r="B4626" t="str">
            <v>Census Tract 7503, Colorado County, Texas</v>
          </cell>
          <cell r="C4626" t="str">
            <v>Colorado</v>
          </cell>
          <cell r="D4626" t="str">
            <v/>
          </cell>
          <cell r="E4626">
            <v>45859</v>
          </cell>
          <cell r="F4626">
            <v>2</v>
          </cell>
          <cell r="G4626" t="str">
            <v>2nd Q</v>
          </cell>
          <cell r="H4626">
            <v>11.8</v>
          </cell>
        </row>
        <row r="4627">
          <cell r="A4627">
            <v>48089750500</v>
          </cell>
          <cell r="B4627" t="str">
            <v>Census Tract 7505, Colorado County, Texas</v>
          </cell>
          <cell r="C4627" t="str">
            <v>Colorado</v>
          </cell>
          <cell r="D4627" t="str">
            <v/>
          </cell>
          <cell r="E4627">
            <v>45200</v>
          </cell>
          <cell r="F4627">
            <v>3</v>
          </cell>
          <cell r="G4627" t="str">
            <v>3rd Q</v>
          </cell>
          <cell r="H4627">
            <v>15.7</v>
          </cell>
        </row>
        <row r="4628">
          <cell r="A4628">
            <v>48089750200</v>
          </cell>
          <cell r="B4628" t="str">
            <v>Census Tract 7502, Colorado County, Texas</v>
          </cell>
          <cell r="C4628" t="str">
            <v>Colorado</v>
          </cell>
          <cell r="D4628" t="str">
            <v/>
          </cell>
          <cell r="E4628">
            <v>36458</v>
          </cell>
          <cell r="F4628">
            <v>4</v>
          </cell>
          <cell r="G4628" t="str">
            <v>4th Q</v>
          </cell>
          <cell r="H4628">
            <v>17.8</v>
          </cell>
        </row>
        <row r="4629">
          <cell r="A4629">
            <v>48089750100</v>
          </cell>
          <cell r="B4629" t="str">
            <v>Census Tract 7501, Colorado County, Texas</v>
          </cell>
          <cell r="C4629" t="str">
            <v>Colorado</v>
          </cell>
          <cell r="D4629" t="str">
            <v/>
          </cell>
          <cell r="E4629">
            <v>36026</v>
          </cell>
          <cell r="F4629">
            <v>5</v>
          </cell>
          <cell r="G4629" t="str">
            <v>4th Q</v>
          </cell>
          <cell r="H4629">
            <v>25.5</v>
          </cell>
        </row>
        <row r="4630">
          <cell r="A4630">
            <v>48093950200</v>
          </cell>
          <cell r="B4630" t="str">
            <v>Census Tract 9502, Comanche County, Texas</v>
          </cell>
          <cell r="C4630" t="str">
            <v>Comanche</v>
          </cell>
          <cell r="D4630" t="str">
            <v/>
          </cell>
          <cell r="E4630">
            <v>42405</v>
          </cell>
          <cell r="F4630">
            <v>1</v>
          </cell>
          <cell r="G4630" t="str">
            <v>1st Q</v>
          </cell>
          <cell r="H4630">
            <v>22.2</v>
          </cell>
        </row>
        <row r="4631">
          <cell r="A4631">
            <v>48093950400</v>
          </cell>
          <cell r="B4631" t="str">
            <v>Census Tract 9504, Comanche County, Texas</v>
          </cell>
          <cell r="C4631" t="str">
            <v>Comanche</v>
          </cell>
          <cell r="D4631" t="str">
            <v/>
          </cell>
          <cell r="E4631">
            <v>36366</v>
          </cell>
          <cell r="F4631">
            <v>2</v>
          </cell>
          <cell r="G4631" t="str">
            <v>2nd Q</v>
          </cell>
          <cell r="H4631">
            <v>31.2</v>
          </cell>
        </row>
        <row r="4632">
          <cell r="A4632">
            <v>48093950100</v>
          </cell>
          <cell r="B4632" t="str">
            <v>Census Tract 9501, Comanche County, Texas</v>
          </cell>
          <cell r="C4632" t="str">
            <v>Comanche</v>
          </cell>
          <cell r="D4632" t="str">
            <v/>
          </cell>
          <cell r="E4632">
            <v>35868</v>
          </cell>
          <cell r="F4632">
            <v>3</v>
          </cell>
          <cell r="G4632" t="str">
            <v>3rd Q</v>
          </cell>
          <cell r="H4632">
            <v>20.5</v>
          </cell>
        </row>
        <row r="4633">
          <cell r="A4633">
            <v>48093950300</v>
          </cell>
          <cell r="B4633" t="str">
            <v>Census Tract 9503, Comanche County, Texas</v>
          </cell>
          <cell r="C4633" t="str">
            <v>Comanche</v>
          </cell>
          <cell r="D4633" t="str">
            <v/>
          </cell>
          <cell r="E4633">
            <v>29091</v>
          </cell>
          <cell r="F4633">
            <v>4</v>
          </cell>
          <cell r="G4633" t="str">
            <v>4th Q</v>
          </cell>
          <cell r="H4633">
            <v>34.1</v>
          </cell>
        </row>
        <row r="4634">
          <cell r="A4634">
            <v>48095950300</v>
          </cell>
          <cell r="B4634" t="str">
            <v>Census Tract 9503, Concho County, Texas</v>
          </cell>
          <cell r="C4634" t="str">
            <v>Concho</v>
          </cell>
          <cell r="D4634" t="str">
            <v/>
          </cell>
          <cell r="E4634">
            <v>51411</v>
          </cell>
          <cell r="F4634">
            <v>1</v>
          </cell>
          <cell r="G4634" t="str">
            <v>4th Q</v>
          </cell>
          <cell r="H4634">
            <v>16.5</v>
          </cell>
        </row>
        <row r="4635">
          <cell r="A4635">
            <v>48097000700</v>
          </cell>
          <cell r="B4635" t="str">
            <v>Census Tract 7, Cooke County, Texas</v>
          </cell>
          <cell r="C4635" t="str">
            <v>Cooke</v>
          </cell>
          <cell r="D4635" t="str">
            <v/>
          </cell>
          <cell r="E4635">
            <v>71229</v>
          </cell>
          <cell r="F4635">
            <v>1</v>
          </cell>
          <cell r="G4635" t="str">
            <v>1st Q</v>
          </cell>
          <cell r="H4635">
            <v>5.9</v>
          </cell>
        </row>
        <row r="4636">
          <cell r="A4636">
            <v>48097000200</v>
          </cell>
          <cell r="B4636" t="str">
            <v>Census Tract 2, Cooke County, Texas</v>
          </cell>
          <cell r="C4636" t="str">
            <v>Cooke</v>
          </cell>
          <cell r="D4636" t="str">
            <v/>
          </cell>
          <cell r="E4636">
            <v>67639</v>
          </cell>
          <cell r="F4636">
            <v>2</v>
          </cell>
          <cell r="G4636" t="str">
            <v>1st Q</v>
          </cell>
          <cell r="H4636">
            <v>7</v>
          </cell>
        </row>
        <row r="4637">
          <cell r="A4637">
            <v>48097000900</v>
          </cell>
          <cell r="B4637" t="str">
            <v>Census Tract 9, Cooke County, Texas</v>
          </cell>
          <cell r="C4637" t="str">
            <v>Cooke</v>
          </cell>
          <cell r="D4637" t="str">
            <v/>
          </cell>
          <cell r="E4637">
            <v>62734</v>
          </cell>
          <cell r="F4637">
            <v>3</v>
          </cell>
          <cell r="G4637" t="str">
            <v>2nd Q</v>
          </cell>
          <cell r="H4637">
            <v>9.4</v>
          </cell>
        </row>
        <row r="4638">
          <cell r="A4638">
            <v>48097000100</v>
          </cell>
          <cell r="B4638" t="str">
            <v>Census Tract 1, Cooke County, Texas</v>
          </cell>
          <cell r="C4638" t="str">
            <v>Cooke</v>
          </cell>
          <cell r="D4638" t="str">
            <v/>
          </cell>
          <cell r="E4638">
            <v>48281</v>
          </cell>
          <cell r="F4638">
            <v>4</v>
          </cell>
          <cell r="G4638" t="str">
            <v>2nd Q</v>
          </cell>
          <cell r="H4638">
            <v>10.2</v>
          </cell>
        </row>
        <row r="4639">
          <cell r="A4639">
            <v>48097000600</v>
          </cell>
          <cell r="B4639" t="str">
            <v>Census Tract 6, Cooke County, Texas</v>
          </cell>
          <cell r="C4639" t="str">
            <v>Cooke</v>
          </cell>
          <cell r="D4639" t="str">
            <v/>
          </cell>
          <cell r="E4639">
            <v>43381</v>
          </cell>
          <cell r="F4639">
            <v>5</v>
          </cell>
          <cell r="G4639" t="str">
            <v>3rd Q</v>
          </cell>
          <cell r="H4639">
            <v>16.9</v>
          </cell>
        </row>
        <row r="4640">
          <cell r="A4640">
            <v>48097001100</v>
          </cell>
          <cell r="B4640" t="str">
            <v>Census Tract 11, Cooke County, Texas</v>
          </cell>
          <cell r="C4640" t="str">
            <v>Cooke</v>
          </cell>
          <cell r="D4640" t="str">
            <v/>
          </cell>
          <cell r="E4640">
            <v>39669</v>
          </cell>
          <cell r="F4640">
            <v>6</v>
          </cell>
          <cell r="G4640" t="str">
            <v>3rd Q</v>
          </cell>
          <cell r="H4640">
            <v>29.3</v>
          </cell>
        </row>
        <row r="4641">
          <cell r="A4641">
            <v>48097000400</v>
          </cell>
          <cell r="B4641" t="str">
            <v>Census Tract 4, Cooke County, Texas</v>
          </cell>
          <cell r="C4641" t="str">
            <v>Cooke</v>
          </cell>
          <cell r="D4641" t="str">
            <v/>
          </cell>
          <cell r="E4641">
            <v>36875</v>
          </cell>
          <cell r="F4641">
            <v>7</v>
          </cell>
          <cell r="G4641" t="str">
            <v>4th Q</v>
          </cell>
          <cell r="H4641">
            <v>30.1</v>
          </cell>
        </row>
        <row r="4642">
          <cell r="A4642">
            <v>48097000500</v>
          </cell>
          <cell r="B4642" t="str">
            <v>Census Tract 5, Cooke County, Texas</v>
          </cell>
          <cell r="C4642" t="str">
            <v>Cooke</v>
          </cell>
          <cell r="D4642" t="str">
            <v/>
          </cell>
          <cell r="E4642">
            <v>28951</v>
          </cell>
          <cell r="F4642">
            <v>8</v>
          </cell>
          <cell r="G4642" t="str">
            <v>4th Q</v>
          </cell>
          <cell r="H4642">
            <v>23.3</v>
          </cell>
        </row>
        <row r="4643">
          <cell r="A4643">
            <v>48101950100</v>
          </cell>
          <cell r="B4643" t="str">
            <v>Census Tract 9501, Cottle County, Texas</v>
          </cell>
          <cell r="C4643" t="str">
            <v>Cottle</v>
          </cell>
          <cell r="D4643" t="str">
            <v/>
          </cell>
          <cell r="E4643">
            <v>34639</v>
          </cell>
          <cell r="F4643">
            <v>1</v>
          </cell>
          <cell r="G4643" t="str">
            <v>4th Q</v>
          </cell>
          <cell r="H4643">
            <v>15.4</v>
          </cell>
        </row>
        <row r="4644">
          <cell r="A4644">
            <v>48103950100</v>
          </cell>
          <cell r="B4644" t="str">
            <v>Census Tract 9501, Crane County, Texas</v>
          </cell>
          <cell r="C4644" t="str">
            <v>Crane</v>
          </cell>
          <cell r="D4644" t="str">
            <v/>
          </cell>
          <cell r="E4644">
            <v>50417</v>
          </cell>
          <cell r="F4644">
            <v>1</v>
          </cell>
          <cell r="G4644" t="str">
            <v>4th Q</v>
          </cell>
          <cell r="H4644">
            <v>13.8</v>
          </cell>
        </row>
        <row r="4645">
          <cell r="A4645">
            <v>48105950100</v>
          </cell>
          <cell r="B4645" t="str">
            <v>Census Tract 9501, Crockett County, Texas</v>
          </cell>
          <cell r="C4645" t="str">
            <v>Crockett</v>
          </cell>
          <cell r="D4645" t="str">
            <v/>
          </cell>
          <cell r="E4645">
            <v>50475</v>
          </cell>
          <cell r="F4645">
            <v>1</v>
          </cell>
          <cell r="G4645" t="str">
            <v>4th Q</v>
          </cell>
          <cell r="H4645">
            <v>16.7</v>
          </cell>
        </row>
        <row r="4646">
          <cell r="A4646">
            <v>48109950300</v>
          </cell>
          <cell r="B4646" t="str">
            <v>Census Tract 9503, Culberson County, Texas</v>
          </cell>
          <cell r="C4646" t="str">
            <v>Culberson</v>
          </cell>
          <cell r="D4646" t="str">
            <v/>
          </cell>
          <cell r="E4646">
            <v>37105</v>
          </cell>
          <cell r="F4646">
            <v>1</v>
          </cell>
          <cell r="G4646" t="str">
            <v>4th Q</v>
          </cell>
          <cell r="H4646">
            <v>25.2</v>
          </cell>
        </row>
        <row r="4647">
          <cell r="A4647">
            <v>48111950100</v>
          </cell>
          <cell r="B4647" t="str">
            <v>Census Tract 9501, Dallam County, Texas</v>
          </cell>
          <cell r="C4647" t="str">
            <v>Dallam</v>
          </cell>
          <cell r="D4647" t="str">
            <v/>
          </cell>
          <cell r="E4647">
            <v>51964</v>
          </cell>
          <cell r="F4647">
            <v>1</v>
          </cell>
          <cell r="G4647" t="str">
            <v>2nd Q</v>
          </cell>
          <cell r="H4647">
            <v>28.2</v>
          </cell>
        </row>
        <row r="4648">
          <cell r="A4648">
            <v>48111950300</v>
          </cell>
          <cell r="B4648" t="str">
            <v>Census Tract 9503, Dallam County, Texas</v>
          </cell>
          <cell r="C4648" t="str">
            <v>Dallam</v>
          </cell>
          <cell r="D4648" t="str">
            <v/>
          </cell>
          <cell r="E4648">
            <v>38421</v>
          </cell>
          <cell r="F4648">
            <v>2</v>
          </cell>
          <cell r="G4648" t="str">
            <v>4th Q</v>
          </cell>
          <cell r="H4648">
            <v>15.5</v>
          </cell>
        </row>
        <row r="4649">
          <cell r="A4649">
            <v>48115950600</v>
          </cell>
          <cell r="B4649" t="str">
            <v>Census Tract 9506, Dawson County, Texas</v>
          </cell>
          <cell r="C4649" t="str">
            <v>Dawson</v>
          </cell>
          <cell r="D4649" t="str">
            <v/>
          </cell>
          <cell r="E4649">
            <v>51250</v>
          </cell>
          <cell r="F4649">
            <v>1</v>
          </cell>
          <cell r="G4649" t="str">
            <v>1st Q</v>
          </cell>
          <cell r="H4649">
            <v>29.2</v>
          </cell>
        </row>
        <row r="4650">
          <cell r="A4650">
            <v>48115950401</v>
          </cell>
          <cell r="B4650" t="str">
            <v>Census Tract 9504.01, Dawson County, Texas</v>
          </cell>
          <cell r="C4650" t="str">
            <v>Dawson</v>
          </cell>
          <cell r="D4650" t="str">
            <v/>
          </cell>
          <cell r="E4650">
            <v>44805</v>
          </cell>
          <cell r="F4650">
            <v>2</v>
          </cell>
          <cell r="G4650" t="str">
            <v>2nd Q</v>
          </cell>
          <cell r="H4650">
            <v>14.9</v>
          </cell>
        </row>
        <row r="4651">
          <cell r="A4651">
            <v>48115950500</v>
          </cell>
          <cell r="B4651" t="str">
            <v>Census Tract 9505, Dawson County, Texas</v>
          </cell>
          <cell r="C4651" t="str">
            <v>Dawson</v>
          </cell>
          <cell r="D4651" t="str">
            <v/>
          </cell>
          <cell r="E4651">
            <v>30821</v>
          </cell>
          <cell r="F4651">
            <v>3</v>
          </cell>
          <cell r="G4651" t="str">
            <v>3rd Q</v>
          </cell>
          <cell r="H4651">
            <v>25.4</v>
          </cell>
        </row>
        <row r="4652">
          <cell r="A4652">
            <v>48115950402</v>
          </cell>
          <cell r="B4652" t="str">
            <v>Census Tract 9504.02, Dawson County, Texas</v>
          </cell>
          <cell r="C4652" t="str">
            <v>Dawson</v>
          </cell>
          <cell r="D4652" t="str">
            <v/>
          </cell>
          <cell r="E4652">
            <v>28922</v>
          </cell>
          <cell r="F4652">
            <v>4</v>
          </cell>
          <cell r="G4652" t="str">
            <v>4th Q</v>
          </cell>
          <cell r="H4652">
            <v>27.3</v>
          </cell>
        </row>
        <row r="4653">
          <cell r="A4653">
            <v>48117950600</v>
          </cell>
          <cell r="B4653" t="str">
            <v>Census Tract 9506, Deaf Smith County, Texas</v>
          </cell>
          <cell r="C4653" t="str">
            <v>Deaf Smith</v>
          </cell>
          <cell r="D4653" t="str">
            <v/>
          </cell>
          <cell r="E4653">
            <v>52010</v>
          </cell>
          <cell r="F4653">
            <v>1</v>
          </cell>
          <cell r="G4653" t="str">
            <v>1st Q</v>
          </cell>
          <cell r="H4653">
            <v>8.4</v>
          </cell>
        </row>
        <row r="4654">
          <cell r="A4654">
            <v>48117950300</v>
          </cell>
          <cell r="B4654" t="str">
            <v>Census Tract 9503, Deaf Smith County, Texas</v>
          </cell>
          <cell r="C4654" t="str">
            <v>Deaf Smith</v>
          </cell>
          <cell r="D4654" t="str">
            <v/>
          </cell>
          <cell r="E4654">
            <v>46827</v>
          </cell>
          <cell r="F4654">
            <v>2</v>
          </cell>
          <cell r="G4654" t="str">
            <v>2nd Q</v>
          </cell>
          <cell r="H4654">
            <v>14.7</v>
          </cell>
        </row>
        <row r="4655">
          <cell r="A4655">
            <v>48117950400</v>
          </cell>
          <cell r="B4655" t="str">
            <v>Census Tract 9504, Deaf Smith County, Texas</v>
          </cell>
          <cell r="C4655" t="str">
            <v>Deaf Smith</v>
          </cell>
          <cell r="D4655" t="str">
            <v/>
          </cell>
          <cell r="E4655">
            <v>39730</v>
          </cell>
          <cell r="F4655">
            <v>3</v>
          </cell>
          <cell r="G4655" t="str">
            <v>3rd Q</v>
          </cell>
          <cell r="H4655">
            <v>20.5</v>
          </cell>
        </row>
        <row r="4656">
          <cell r="A4656">
            <v>48117950500</v>
          </cell>
          <cell r="B4656" t="str">
            <v>Census Tract 9505, Deaf Smith County, Texas</v>
          </cell>
          <cell r="C4656" t="str">
            <v>Deaf Smith</v>
          </cell>
          <cell r="D4656" t="str">
            <v/>
          </cell>
          <cell r="E4656">
            <v>28405</v>
          </cell>
          <cell r="F4656">
            <v>4</v>
          </cell>
          <cell r="G4656" t="str">
            <v>4th Q</v>
          </cell>
          <cell r="H4656">
            <v>35.2</v>
          </cell>
        </row>
        <row r="4657">
          <cell r="A4657">
            <v>48119950100</v>
          </cell>
          <cell r="B4657" t="str">
            <v>Census Tract 9501, Delta County, Texas</v>
          </cell>
          <cell r="C4657" t="str">
            <v>Delta</v>
          </cell>
          <cell r="D4657" t="str">
            <v/>
          </cell>
          <cell r="E4657">
            <v>46364</v>
          </cell>
          <cell r="F4657">
            <v>1</v>
          </cell>
          <cell r="G4657" t="str">
            <v>2nd Q</v>
          </cell>
          <cell r="H4657">
            <v>15.7</v>
          </cell>
        </row>
        <row r="4658">
          <cell r="A4658">
            <v>48119950200</v>
          </cell>
          <cell r="B4658" t="str">
            <v>Census Tract 9502, Delta County, Texas</v>
          </cell>
          <cell r="C4658" t="str">
            <v>Delta</v>
          </cell>
          <cell r="D4658" t="str">
            <v/>
          </cell>
          <cell r="E4658">
            <v>32813</v>
          </cell>
          <cell r="F4658">
            <v>2</v>
          </cell>
          <cell r="G4658" t="str">
            <v>4th Q</v>
          </cell>
          <cell r="H4658">
            <v>20.8</v>
          </cell>
        </row>
        <row r="4659">
          <cell r="A4659">
            <v>48123970300</v>
          </cell>
          <cell r="B4659" t="str">
            <v>Census Tract 9703, DeWitt County, Texas</v>
          </cell>
          <cell r="C4659" t="str">
            <v>DeWitt</v>
          </cell>
          <cell r="D4659" t="str">
            <v/>
          </cell>
          <cell r="E4659">
            <v>54926</v>
          </cell>
          <cell r="F4659">
            <v>1</v>
          </cell>
          <cell r="G4659" t="str">
            <v>1st Q</v>
          </cell>
          <cell r="H4659">
            <v>9.3</v>
          </cell>
        </row>
        <row r="4660">
          <cell r="A4660">
            <v>48123970100</v>
          </cell>
          <cell r="B4660" t="str">
            <v>Census Tract 9701, DeWitt County, Texas</v>
          </cell>
          <cell r="C4660" t="str">
            <v>DeWitt</v>
          </cell>
          <cell r="D4660" t="str">
            <v/>
          </cell>
          <cell r="E4660">
            <v>48019</v>
          </cell>
          <cell r="F4660">
            <v>2</v>
          </cell>
          <cell r="G4660" t="str">
            <v>2nd Q</v>
          </cell>
          <cell r="H4660">
            <v>9.2</v>
          </cell>
        </row>
        <row r="4661">
          <cell r="A4661">
            <v>48123970500</v>
          </cell>
          <cell r="B4661" t="str">
            <v>Census Tract 9705, DeWitt County, Texas</v>
          </cell>
          <cell r="C4661" t="str">
            <v>DeWitt</v>
          </cell>
          <cell r="D4661" t="str">
            <v/>
          </cell>
          <cell r="E4661">
            <v>47887</v>
          </cell>
          <cell r="F4661">
            <v>3</v>
          </cell>
          <cell r="G4661" t="str">
            <v>3rd Q</v>
          </cell>
          <cell r="H4661">
            <v>14.9</v>
          </cell>
        </row>
        <row r="4662">
          <cell r="A4662">
            <v>48123970400</v>
          </cell>
          <cell r="B4662" t="str">
            <v>Census Tract 9704, DeWitt County, Texas</v>
          </cell>
          <cell r="C4662" t="str">
            <v>DeWitt</v>
          </cell>
          <cell r="D4662" t="str">
            <v/>
          </cell>
          <cell r="E4662">
            <v>43750</v>
          </cell>
          <cell r="F4662">
            <v>4</v>
          </cell>
          <cell r="G4662" t="str">
            <v>4th Q</v>
          </cell>
          <cell r="H4662">
            <v>13</v>
          </cell>
        </row>
        <row r="4663">
          <cell r="A4663">
            <v>48123970200</v>
          </cell>
          <cell r="B4663" t="str">
            <v>Census Tract 9702, DeWitt County, Texas</v>
          </cell>
          <cell r="C4663" t="str">
            <v>DeWitt</v>
          </cell>
          <cell r="D4663" t="str">
            <v/>
          </cell>
          <cell r="E4663">
            <v>28980</v>
          </cell>
          <cell r="F4663">
            <v>5</v>
          </cell>
          <cell r="G4663" t="str">
            <v>4th Q</v>
          </cell>
          <cell r="H4663">
            <v>21.3</v>
          </cell>
        </row>
        <row r="4664">
          <cell r="A4664">
            <v>48125950300</v>
          </cell>
          <cell r="B4664" t="str">
            <v>Census Tract 9503, Dickens County, Texas</v>
          </cell>
          <cell r="C4664" t="str">
            <v>Dickens</v>
          </cell>
          <cell r="D4664" t="str">
            <v/>
          </cell>
          <cell r="E4664">
            <v>38401</v>
          </cell>
          <cell r="F4664">
            <v>1</v>
          </cell>
          <cell r="G4664" t="str">
            <v>4th Q</v>
          </cell>
          <cell r="H4664">
            <v>18.8</v>
          </cell>
        </row>
        <row r="4665">
          <cell r="A4665">
            <v>48127950200</v>
          </cell>
          <cell r="B4665" t="str">
            <v>Census Tract 9502, Dimmit County, Texas</v>
          </cell>
          <cell r="C4665" t="str">
            <v>Dimmit</v>
          </cell>
          <cell r="D4665" t="str">
            <v/>
          </cell>
          <cell r="E4665">
            <v>42361</v>
          </cell>
          <cell r="F4665">
            <v>1</v>
          </cell>
          <cell r="G4665" t="str">
            <v>2nd Q</v>
          </cell>
          <cell r="H4665">
            <v>24.2</v>
          </cell>
        </row>
        <row r="4666">
          <cell r="A4666">
            <v>48127950400</v>
          </cell>
          <cell r="B4666" t="str">
            <v>Census Tract 9504, Dimmit County, Texas</v>
          </cell>
          <cell r="C4666" t="str">
            <v>Dimmit</v>
          </cell>
          <cell r="D4666" t="str">
            <v/>
          </cell>
          <cell r="E4666">
            <v>26313</v>
          </cell>
          <cell r="F4666">
            <v>2</v>
          </cell>
          <cell r="G4666" t="str">
            <v>4th Q</v>
          </cell>
          <cell r="H4666">
            <v>32.9</v>
          </cell>
        </row>
        <row r="4667">
          <cell r="A4667">
            <v>48129950300</v>
          </cell>
          <cell r="B4667" t="str">
            <v>Census Tract 9503, Donley County, Texas</v>
          </cell>
          <cell r="C4667" t="str">
            <v>Donley</v>
          </cell>
          <cell r="D4667" t="str">
            <v/>
          </cell>
          <cell r="E4667">
            <v>46750</v>
          </cell>
          <cell r="F4667">
            <v>1</v>
          </cell>
          <cell r="G4667" t="str">
            <v>2nd Q</v>
          </cell>
          <cell r="H4667">
            <v>15.5</v>
          </cell>
        </row>
        <row r="4668">
          <cell r="A4668">
            <v>48129950200</v>
          </cell>
          <cell r="B4668" t="str">
            <v>Census Tract 9502, Donley County, Texas</v>
          </cell>
          <cell r="C4668" t="str">
            <v>Donley</v>
          </cell>
          <cell r="D4668" t="str">
            <v/>
          </cell>
          <cell r="E4668">
            <v>37105</v>
          </cell>
          <cell r="F4668">
            <v>2</v>
          </cell>
          <cell r="G4668" t="str">
            <v>4th Q</v>
          </cell>
          <cell r="H4668">
            <v>18</v>
          </cell>
        </row>
        <row r="4669">
          <cell r="A4669">
            <v>48131950200</v>
          </cell>
          <cell r="B4669" t="str">
            <v>Census Tract 9502, Duval County, Texas</v>
          </cell>
          <cell r="C4669" t="str">
            <v>Duval</v>
          </cell>
          <cell r="D4669" t="str">
            <v/>
          </cell>
          <cell r="E4669">
            <v>51108</v>
          </cell>
          <cell r="F4669">
            <v>1</v>
          </cell>
          <cell r="G4669" t="str">
            <v>2nd Q</v>
          </cell>
          <cell r="H4669">
            <v>19.6</v>
          </cell>
        </row>
        <row r="4670">
          <cell r="A4670">
            <v>48131950500</v>
          </cell>
          <cell r="B4670" t="str">
            <v>Census Tract 9505, Duval County, Texas</v>
          </cell>
          <cell r="C4670" t="str">
            <v>Duval</v>
          </cell>
          <cell r="D4670" t="str">
            <v/>
          </cell>
          <cell r="E4670">
            <v>32315</v>
          </cell>
          <cell r="F4670">
            <v>2</v>
          </cell>
          <cell r="G4670" t="str">
            <v>3rd Q</v>
          </cell>
          <cell r="H4670">
            <v>23.2</v>
          </cell>
        </row>
        <row r="4671">
          <cell r="A4671">
            <v>48131950100</v>
          </cell>
          <cell r="B4671" t="str">
            <v>Census Tract 9501, Duval County, Texas</v>
          </cell>
          <cell r="C4671" t="str">
            <v>Duval</v>
          </cell>
          <cell r="D4671" t="str">
            <v/>
          </cell>
          <cell r="E4671">
            <v>27417</v>
          </cell>
          <cell r="F4671">
            <v>3</v>
          </cell>
          <cell r="G4671" t="str">
            <v>4th Q</v>
          </cell>
          <cell r="H4671">
            <v>16.7</v>
          </cell>
        </row>
        <row r="4672">
          <cell r="A4672">
            <v>48133950300</v>
          </cell>
          <cell r="B4672" t="str">
            <v>Census Tract 9503, Eastland County, Texas</v>
          </cell>
          <cell r="C4672" t="str">
            <v>Eastland</v>
          </cell>
          <cell r="D4672" t="str">
            <v/>
          </cell>
          <cell r="E4672">
            <v>40583</v>
          </cell>
          <cell r="F4672">
            <v>1</v>
          </cell>
          <cell r="G4672" t="str">
            <v>1st Q</v>
          </cell>
          <cell r="H4672">
            <v>15.9</v>
          </cell>
        </row>
        <row r="4673">
          <cell r="A4673">
            <v>48133950200</v>
          </cell>
          <cell r="B4673" t="str">
            <v>Census Tract 9502, Eastland County, Texas</v>
          </cell>
          <cell r="C4673" t="str">
            <v>Eastland</v>
          </cell>
          <cell r="D4673" t="str">
            <v/>
          </cell>
          <cell r="E4673">
            <v>36624</v>
          </cell>
          <cell r="F4673">
            <v>2</v>
          </cell>
          <cell r="G4673" t="str">
            <v>2nd Q</v>
          </cell>
          <cell r="H4673">
            <v>20.2</v>
          </cell>
        </row>
        <row r="4674">
          <cell r="A4674">
            <v>48133950400</v>
          </cell>
          <cell r="B4674" t="str">
            <v>Census Tract 9504, Eastland County, Texas</v>
          </cell>
          <cell r="C4674" t="str">
            <v>Eastland</v>
          </cell>
          <cell r="D4674" t="str">
            <v/>
          </cell>
          <cell r="E4674">
            <v>32188</v>
          </cell>
          <cell r="F4674">
            <v>3</v>
          </cell>
          <cell r="G4674" t="str">
            <v>3rd Q</v>
          </cell>
          <cell r="H4674">
            <v>23.8</v>
          </cell>
        </row>
        <row r="4675">
          <cell r="A4675">
            <v>48133950100</v>
          </cell>
          <cell r="B4675" t="str">
            <v>Census Tract 9501, Eastland County, Texas</v>
          </cell>
          <cell r="C4675" t="str">
            <v>Eastland</v>
          </cell>
          <cell r="D4675" t="str">
            <v/>
          </cell>
          <cell r="E4675">
            <v>30811</v>
          </cell>
          <cell r="F4675">
            <v>4</v>
          </cell>
          <cell r="G4675" t="str">
            <v>4th Q</v>
          </cell>
          <cell r="H4675">
            <v>15.7</v>
          </cell>
        </row>
        <row r="4676">
          <cell r="A4676">
            <v>48133950500</v>
          </cell>
          <cell r="B4676" t="str">
            <v>Census Tract 9505, Eastland County, Texas</v>
          </cell>
          <cell r="C4676" t="str">
            <v>Eastland</v>
          </cell>
          <cell r="D4676" t="str">
            <v/>
          </cell>
          <cell r="E4676">
            <v>27917</v>
          </cell>
          <cell r="F4676">
            <v>5</v>
          </cell>
          <cell r="G4676" t="str">
            <v>4th Q</v>
          </cell>
          <cell r="H4676">
            <v>23.3</v>
          </cell>
        </row>
        <row r="4677">
          <cell r="A4677">
            <v>48137950300</v>
          </cell>
          <cell r="B4677" t="str">
            <v>Census Tract 9503, Edwards County, Texas</v>
          </cell>
          <cell r="C4677" t="str">
            <v>Edwards</v>
          </cell>
          <cell r="D4677" t="str">
            <v/>
          </cell>
          <cell r="E4677">
            <v>43839</v>
          </cell>
          <cell r="F4677">
            <v>1</v>
          </cell>
          <cell r="G4677" t="str">
            <v>4th Q</v>
          </cell>
          <cell r="H4677">
            <v>18.4</v>
          </cell>
        </row>
        <row r="4678">
          <cell r="A4678">
            <v>48143950700</v>
          </cell>
          <cell r="B4678" t="str">
            <v>Census Tract 9507, Erath County, Texas</v>
          </cell>
          <cell r="C4678" t="str">
            <v>Erath</v>
          </cell>
          <cell r="D4678" t="str">
            <v/>
          </cell>
          <cell r="E4678">
            <v>55000</v>
          </cell>
          <cell r="F4678">
            <v>1</v>
          </cell>
          <cell r="G4678" t="str">
            <v>1st Q</v>
          </cell>
          <cell r="H4678">
            <v>13.4</v>
          </cell>
        </row>
        <row r="4679">
          <cell r="A4679">
            <v>48143950100</v>
          </cell>
          <cell r="B4679" t="str">
            <v>Census Tract 9501, Erath County, Texas</v>
          </cell>
          <cell r="C4679" t="str">
            <v>Erath</v>
          </cell>
          <cell r="D4679" t="str">
            <v/>
          </cell>
          <cell r="E4679">
            <v>54659</v>
          </cell>
          <cell r="F4679">
            <v>2</v>
          </cell>
          <cell r="G4679" t="str">
            <v>1st Q</v>
          </cell>
          <cell r="H4679">
            <v>6.2</v>
          </cell>
        </row>
        <row r="4680">
          <cell r="A4680">
            <v>48143950202</v>
          </cell>
          <cell r="B4680" t="str">
            <v>Census Tract 9502.02, Erath County, Texas</v>
          </cell>
          <cell r="C4680" t="str">
            <v>Erath</v>
          </cell>
          <cell r="D4680" t="str">
            <v/>
          </cell>
          <cell r="E4680">
            <v>45614</v>
          </cell>
          <cell r="F4680">
            <v>3</v>
          </cell>
          <cell r="G4680" t="str">
            <v>2nd Q</v>
          </cell>
          <cell r="H4680">
            <v>18.8</v>
          </cell>
        </row>
        <row r="4681">
          <cell r="A4681">
            <v>48143950201</v>
          </cell>
          <cell r="B4681" t="str">
            <v>Census Tract 9502.01, Erath County, Texas</v>
          </cell>
          <cell r="C4681" t="str">
            <v>Erath</v>
          </cell>
          <cell r="D4681" t="str">
            <v/>
          </cell>
          <cell r="E4681">
            <v>42134</v>
          </cell>
          <cell r="F4681">
            <v>4</v>
          </cell>
          <cell r="G4681" t="str">
            <v>2nd Q</v>
          </cell>
          <cell r="H4681">
            <v>26.9</v>
          </cell>
        </row>
        <row r="4682">
          <cell r="A4682">
            <v>48143950300</v>
          </cell>
          <cell r="B4682" t="str">
            <v>Census Tract 9503, Erath County, Texas</v>
          </cell>
          <cell r="C4682" t="str">
            <v>Erath</v>
          </cell>
          <cell r="D4682" t="str">
            <v/>
          </cell>
          <cell r="E4682">
            <v>38421</v>
          </cell>
          <cell r="F4682">
            <v>5</v>
          </cell>
          <cell r="G4682" t="str">
            <v>3rd Q</v>
          </cell>
          <cell r="H4682">
            <v>15</v>
          </cell>
        </row>
        <row r="4683">
          <cell r="A4683">
            <v>48143950500</v>
          </cell>
          <cell r="B4683" t="str">
            <v>Census Tract 9505, Erath County, Texas</v>
          </cell>
          <cell r="C4683" t="str">
            <v>Erath</v>
          </cell>
          <cell r="D4683" t="str">
            <v/>
          </cell>
          <cell r="E4683">
            <v>35199</v>
          </cell>
          <cell r="F4683">
            <v>6</v>
          </cell>
          <cell r="G4683" t="str">
            <v>3rd Q</v>
          </cell>
          <cell r="H4683">
            <v>25.3</v>
          </cell>
        </row>
        <row r="4684">
          <cell r="A4684">
            <v>48143950400</v>
          </cell>
          <cell r="B4684" t="str">
            <v>Census Tract 9504, Erath County, Texas</v>
          </cell>
          <cell r="C4684" t="str">
            <v>Erath</v>
          </cell>
          <cell r="D4684" t="str">
            <v/>
          </cell>
          <cell r="E4684">
            <v>34649</v>
          </cell>
          <cell r="F4684">
            <v>7</v>
          </cell>
          <cell r="G4684" t="str">
            <v>4th Q</v>
          </cell>
          <cell r="H4684">
            <v>32.3</v>
          </cell>
        </row>
        <row r="4685">
          <cell r="A4685">
            <v>48143950600</v>
          </cell>
          <cell r="B4685" t="str">
            <v>Census Tract 9506, Erath County, Texas</v>
          </cell>
          <cell r="C4685" t="str">
            <v>Erath</v>
          </cell>
          <cell r="D4685" t="str">
            <v/>
          </cell>
          <cell r="E4685">
            <v>29811</v>
          </cell>
          <cell r="F4685">
            <v>8</v>
          </cell>
          <cell r="G4685" t="str">
            <v>4th Q</v>
          </cell>
          <cell r="H4685">
            <v>38.6</v>
          </cell>
        </row>
        <row r="4686">
          <cell r="A4686">
            <v>48147950702</v>
          </cell>
          <cell r="B4686" t="str">
            <v>Census Tract 9507.02, Fannin County, Texas</v>
          </cell>
          <cell r="C4686" t="str">
            <v>Fannin</v>
          </cell>
          <cell r="D4686" t="str">
            <v/>
          </cell>
          <cell r="E4686">
            <v>56845</v>
          </cell>
          <cell r="F4686">
            <v>1</v>
          </cell>
          <cell r="G4686" t="str">
            <v>1st Q</v>
          </cell>
          <cell r="H4686">
            <v>12.7</v>
          </cell>
        </row>
        <row r="4687">
          <cell r="A4687">
            <v>48147950800</v>
          </cell>
          <cell r="B4687" t="str">
            <v>Census Tract 9508, Fannin County, Texas</v>
          </cell>
          <cell r="C4687" t="str">
            <v>Fannin</v>
          </cell>
          <cell r="D4687" t="str">
            <v/>
          </cell>
          <cell r="E4687">
            <v>48898</v>
          </cell>
          <cell r="F4687">
            <v>2</v>
          </cell>
          <cell r="G4687" t="str">
            <v>1st Q</v>
          </cell>
          <cell r="H4687">
            <v>12.3</v>
          </cell>
        </row>
        <row r="4688">
          <cell r="A4688">
            <v>48147950701</v>
          </cell>
          <cell r="B4688" t="str">
            <v>Census Tract 9507.01, Fannin County, Texas</v>
          </cell>
          <cell r="C4688" t="str">
            <v>Fannin</v>
          </cell>
          <cell r="D4688" t="str">
            <v/>
          </cell>
          <cell r="E4688">
            <v>46118</v>
          </cell>
          <cell r="F4688">
            <v>3</v>
          </cell>
          <cell r="G4688" t="str">
            <v>2nd Q</v>
          </cell>
          <cell r="H4688">
            <v>11.6</v>
          </cell>
        </row>
        <row r="4689">
          <cell r="A4689">
            <v>48147950500</v>
          </cell>
          <cell r="B4689" t="str">
            <v>Census Tract 9505, Fannin County, Texas</v>
          </cell>
          <cell r="C4689" t="str">
            <v>Fannin</v>
          </cell>
          <cell r="D4689" t="str">
            <v/>
          </cell>
          <cell r="E4689">
            <v>45772</v>
          </cell>
          <cell r="F4689">
            <v>4</v>
          </cell>
          <cell r="G4689" t="str">
            <v>2nd Q</v>
          </cell>
          <cell r="H4689">
            <v>19.2</v>
          </cell>
        </row>
        <row r="4690">
          <cell r="A4690">
            <v>48147950402</v>
          </cell>
          <cell r="B4690" t="str">
            <v>Census Tract 9504.02, Fannin County, Texas</v>
          </cell>
          <cell r="C4690" t="str">
            <v>Fannin</v>
          </cell>
          <cell r="D4690" t="str">
            <v/>
          </cell>
          <cell r="E4690">
            <v>43891</v>
          </cell>
          <cell r="F4690">
            <v>5</v>
          </cell>
          <cell r="G4690" t="str">
            <v>3rd Q</v>
          </cell>
          <cell r="H4690">
            <v>23.9</v>
          </cell>
        </row>
        <row r="4691">
          <cell r="A4691">
            <v>48147950300</v>
          </cell>
          <cell r="B4691" t="str">
            <v>Census Tract 9503, Fannin County, Texas</v>
          </cell>
          <cell r="C4691" t="str">
            <v>Fannin</v>
          </cell>
          <cell r="D4691" t="str">
            <v/>
          </cell>
          <cell r="E4691">
            <v>43210</v>
          </cell>
          <cell r="F4691">
            <v>6</v>
          </cell>
          <cell r="G4691" t="str">
            <v>3rd Q</v>
          </cell>
          <cell r="H4691">
            <v>12.3</v>
          </cell>
        </row>
        <row r="4692">
          <cell r="A4692">
            <v>48147950600</v>
          </cell>
          <cell r="B4692" t="str">
            <v>Census Tract 9506, Fannin County, Texas</v>
          </cell>
          <cell r="C4692" t="str">
            <v>Fannin</v>
          </cell>
          <cell r="D4692" t="str">
            <v/>
          </cell>
          <cell r="E4692">
            <v>41293</v>
          </cell>
          <cell r="F4692">
            <v>7</v>
          </cell>
          <cell r="G4692" t="str">
            <v>4th Q</v>
          </cell>
          <cell r="H4692">
            <v>12.1</v>
          </cell>
        </row>
        <row r="4693">
          <cell r="A4693">
            <v>48147950100</v>
          </cell>
          <cell r="B4693" t="str">
            <v>Census Tract 9501, Fannin County, Texas</v>
          </cell>
          <cell r="C4693" t="str">
            <v>Fannin</v>
          </cell>
          <cell r="D4693" t="str">
            <v/>
          </cell>
          <cell r="E4693">
            <v>38068</v>
          </cell>
          <cell r="F4693">
            <v>8</v>
          </cell>
          <cell r="G4693" t="str">
            <v>4th Q</v>
          </cell>
          <cell r="H4693">
            <v>22.6</v>
          </cell>
        </row>
        <row r="4694">
          <cell r="A4694">
            <v>48147950401</v>
          </cell>
          <cell r="B4694" t="str">
            <v>Census Tract 9504.01, Fannin County, Texas</v>
          </cell>
          <cell r="C4694" t="str">
            <v>Fannin</v>
          </cell>
          <cell r="D4694" t="str">
            <v/>
          </cell>
          <cell r="E4694">
            <v>29808</v>
          </cell>
          <cell r="F4694">
            <v>9</v>
          </cell>
          <cell r="G4694" t="str">
            <v>4th Q</v>
          </cell>
          <cell r="H4694">
            <v>27.7</v>
          </cell>
        </row>
        <row r="4695">
          <cell r="A4695">
            <v>48149970400</v>
          </cell>
          <cell r="B4695" t="str">
            <v>Census Tract 9704, Fayette County, Texas</v>
          </cell>
          <cell r="C4695" t="str">
            <v>Fayette</v>
          </cell>
          <cell r="D4695" t="str">
            <v/>
          </cell>
          <cell r="E4695">
            <v>57431</v>
          </cell>
          <cell r="F4695">
            <v>1</v>
          </cell>
          <cell r="G4695" t="str">
            <v>1st Q</v>
          </cell>
          <cell r="H4695">
            <v>11.1</v>
          </cell>
        </row>
        <row r="4696">
          <cell r="A4696">
            <v>48149970100</v>
          </cell>
          <cell r="B4696" t="str">
            <v>Census Tract 9701, Fayette County, Texas</v>
          </cell>
          <cell r="C4696" t="str">
            <v>Fayette</v>
          </cell>
          <cell r="D4696" t="str">
            <v/>
          </cell>
          <cell r="E4696">
            <v>51932</v>
          </cell>
          <cell r="F4696">
            <v>2</v>
          </cell>
          <cell r="G4696" t="str">
            <v>2nd Q</v>
          </cell>
          <cell r="H4696">
            <v>6.4</v>
          </cell>
        </row>
        <row r="4697">
          <cell r="A4697">
            <v>48149970200</v>
          </cell>
          <cell r="B4697" t="str">
            <v>Census Tract 9702, Fayette County, Texas</v>
          </cell>
          <cell r="C4697" t="str">
            <v>Fayette</v>
          </cell>
          <cell r="D4697" t="str">
            <v/>
          </cell>
          <cell r="E4697">
            <v>51636</v>
          </cell>
          <cell r="F4697">
            <v>3</v>
          </cell>
          <cell r="G4697" t="str">
            <v>2nd Q</v>
          </cell>
          <cell r="H4697">
            <v>11.4</v>
          </cell>
        </row>
        <row r="4698">
          <cell r="A4698">
            <v>48149970700</v>
          </cell>
          <cell r="B4698" t="str">
            <v>Census Tract 9707, Fayette County, Texas</v>
          </cell>
          <cell r="C4698" t="str">
            <v>Fayette</v>
          </cell>
          <cell r="D4698" t="str">
            <v/>
          </cell>
          <cell r="E4698">
            <v>51277</v>
          </cell>
          <cell r="F4698">
            <v>4</v>
          </cell>
          <cell r="G4698" t="str">
            <v>3rd Q</v>
          </cell>
          <cell r="H4698">
            <v>4.9</v>
          </cell>
        </row>
        <row r="4699">
          <cell r="A4699">
            <v>48149970300</v>
          </cell>
          <cell r="B4699" t="str">
            <v>Census Tract 9703, Fayette County, Texas</v>
          </cell>
          <cell r="C4699" t="str">
            <v>Fayette</v>
          </cell>
          <cell r="D4699" t="str">
            <v/>
          </cell>
          <cell r="E4699">
            <v>46679</v>
          </cell>
          <cell r="F4699">
            <v>5</v>
          </cell>
          <cell r="G4699" t="str">
            <v>3rd Q</v>
          </cell>
          <cell r="H4699">
            <v>17.3</v>
          </cell>
        </row>
        <row r="4700">
          <cell r="A4700">
            <v>48149970500</v>
          </cell>
          <cell r="B4700" t="str">
            <v>Census Tract 9705, Fayette County, Texas</v>
          </cell>
          <cell r="C4700" t="str">
            <v>Fayette</v>
          </cell>
          <cell r="D4700" t="str">
            <v/>
          </cell>
          <cell r="E4700">
            <v>41279</v>
          </cell>
          <cell r="F4700">
            <v>6</v>
          </cell>
          <cell r="G4700" t="str">
            <v>4th Q</v>
          </cell>
          <cell r="H4700">
            <v>11.2</v>
          </cell>
        </row>
        <row r="4701">
          <cell r="A4701">
            <v>48149970600</v>
          </cell>
          <cell r="B4701" t="str">
            <v>Census Tract 9706, Fayette County, Texas</v>
          </cell>
          <cell r="C4701" t="str">
            <v>Fayette</v>
          </cell>
          <cell r="D4701" t="str">
            <v/>
          </cell>
          <cell r="E4701">
            <v>39611</v>
          </cell>
          <cell r="F4701">
            <v>7</v>
          </cell>
          <cell r="G4701" t="str">
            <v>4th Q</v>
          </cell>
          <cell r="H4701">
            <v>10.9</v>
          </cell>
        </row>
        <row r="4702">
          <cell r="A4702">
            <v>48151950300</v>
          </cell>
          <cell r="B4702" t="str">
            <v>Census Tract 9503, Fisher County, Texas</v>
          </cell>
          <cell r="C4702" t="str">
            <v>Fisher</v>
          </cell>
          <cell r="D4702" t="str">
            <v/>
          </cell>
          <cell r="E4702">
            <v>50714</v>
          </cell>
          <cell r="F4702">
            <v>1</v>
          </cell>
          <cell r="G4702" t="str">
            <v>2nd Q</v>
          </cell>
          <cell r="H4702">
            <v>13.2</v>
          </cell>
        </row>
        <row r="4703">
          <cell r="A4703">
            <v>48151950400</v>
          </cell>
          <cell r="B4703" t="str">
            <v>Census Tract 9504, Fisher County, Texas</v>
          </cell>
          <cell r="C4703" t="str">
            <v>Fisher</v>
          </cell>
          <cell r="D4703" t="str">
            <v/>
          </cell>
          <cell r="E4703">
            <v>36296</v>
          </cell>
          <cell r="F4703">
            <v>2</v>
          </cell>
          <cell r="G4703" t="str">
            <v>4th Q</v>
          </cell>
          <cell r="H4703">
            <v>20.1</v>
          </cell>
        </row>
        <row r="4704">
          <cell r="A4704">
            <v>48153950500</v>
          </cell>
          <cell r="B4704" t="str">
            <v>Census Tract 9505, Floyd County, Texas</v>
          </cell>
          <cell r="C4704" t="str">
            <v>Floyd</v>
          </cell>
          <cell r="D4704" t="str">
            <v/>
          </cell>
          <cell r="E4704">
            <v>47552</v>
          </cell>
          <cell r="F4704">
            <v>1</v>
          </cell>
          <cell r="G4704" t="str">
            <v>2nd Q</v>
          </cell>
          <cell r="H4704">
            <v>16.4</v>
          </cell>
        </row>
        <row r="4705">
          <cell r="A4705">
            <v>48153950600</v>
          </cell>
          <cell r="B4705" t="str">
            <v>Census Tract 9506, Floyd County, Texas</v>
          </cell>
          <cell r="C4705" t="str">
            <v>Floyd</v>
          </cell>
          <cell r="D4705" t="str">
            <v/>
          </cell>
          <cell r="E4705">
            <v>38779</v>
          </cell>
          <cell r="F4705">
            <v>2</v>
          </cell>
          <cell r="G4705" t="str">
            <v>4th Q</v>
          </cell>
          <cell r="H4705">
            <v>23</v>
          </cell>
        </row>
        <row r="4706">
          <cell r="A4706">
            <v>48155950100</v>
          </cell>
          <cell r="B4706" t="str">
            <v>Census Tract 9501, Foard County, Texas</v>
          </cell>
          <cell r="C4706" t="str">
            <v>Foard</v>
          </cell>
          <cell r="D4706" t="str">
            <v/>
          </cell>
          <cell r="E4706">
            <v>33750</v>
          </cell>
          <cell r="F4706">
            <v>1</v>
          </cell>
          <cell r="G4706" t="str">
            <v>4th Q</v>
          </cell>
          <cell r="H4706">
            <v>15.4</v>
          </cell>
        </row>
        <row r="4707">
          <cell r="A4707">
            <v>48159950300</v>
          </cell>
          <cell r="B4707" t="str">
            <v>Census Tract 9503, Franklin County, Texas</v>
          </cell>
          <cell r="C4707" t="str">
            <v>Franklin</v>
          </cell>
          <cell r="D4707" t="str">
            <v/>
          </cell>
          <cell r="E4707">
            <v>56845</v>
          </cell>
          <cell r="F4707">
            <v>1</v>
          </cell>
          <cell r="G4707" t="str">
            <v>2nd Q</v>
          </cell>
          <cell r="H4707">
            <v>15.5</v>
          </cell>
        </row>
        <row r="4708">
          <cell r="A4708">
            <v>48159950100</v>
          </cell>
          <cell r="B4708" t="str">
            <v>Census Tract 9501, Franklin County, Texas</v>
          </cell>
          <cell r="C4708" t="str">
            <v>Franklin</v>
          </cell>
          <cell r="D4708" t="str">
            <v/>
          </cell>
          <cell r="E4708">
            <v>51415</v>
          </cell>
          <cell r="F4708">
            <v>2</v>
          </cell>
          <cell r="G4708" t="str">
            <v>3rd Q</v>
          </cell>
          <cell r="H4708">
            <v>6.3</v>
          </cell>
        </row>
        <row r="4709">
          <cell r="A4709">
            <v>48159950200</v>
          </cell>
          <cell r="B4709" t="str">
            <v>Census Tract 9502, Franklin County, Texas</v>
          </cell>
          <cell r="C4709" t="str">
            <v>Franklin</v>
          </cell>
          <cell r="D4709" t="str">
            <v/>
          </cell>
          <cell r="E4709">
            <v>39253</v>
          </cell>
          <cell r="F4709">
            <v>3</v>
          </cell>
          <cell r="G4709" t="str">
            <v>4th Q</v>
          </cell>
          <cell r="H4709">
            <v>30</v>
          </cell>
        </row>
        <row r="4710">
          <cell r="A4710">
            <v>48161000200</v>
          </cell>
          <cell r="B4710" t="str">
            <v>Census Tract 2, Freestone County, Texas</v>
          </cell>
          <cell r="C4710" t="str">
            <v>Freestone</v>
          </cell>
          <cell r="D4710" t="str">
            <v/>
          </cell>
          <cell r="E4710">
            <v>54219</v>
          </cell>
          <cell r="F4710">
            <v>1</v>
          </cell>
          <cell r="G4710" t="str">
            <v>1st Q</v>
          </cell>
          <cell r="H4710">
            <v>5.8</v>
          </cell>
        </row>
        <row r="4711">
          <cell r="A4711">
            <v>48161000600</v>
          </cell>
          <cell r="B4711" t="str">
            <v>Census Tract 6, Freestone County, Texas</v>
          </cell>
          <cell r="C4711" t="str">
            <v>Freestone</v>
          </cell>
          <cell r="D4711" t="str">
            <v/>
          </cell>
          <cell r="E4711">
            <v>52181</v>
          </cell>
          <cell r="F4711">
            <v>2</v>
          </cell>
          <cell r="G4711" t="str">
            <v>2nd Q</v>
          </cell>
          <cell r="H4711">
            <v>5.5</v>
          </cell>
        </row>
        <row r="4712">
          <cell r="A4712">
            <v>48161000700</v>
          </cell>
          <cell r="B4712" t="str">
            <v>Census Tract 7, Freestone County, Texas</v>
          </cell>
          <cell r="C4712" t="str">
            <v>Freestone</v>
          </cell>
          <cell r="D4712" t="str">
            <v/>
          </cell>
          <cell r="E4712">
            <v>45359</v>
          </cell>
          <cell r="F4712">
            <v>3</v>
          </cell>
          <cell r="G4712" t="str">
            <v>2nd Q</v>
          </cell>
          <cell r="H4712">
            <v>16.1</v>
          </cell>
        </row>
        <row r="4713">
          <cell r="A4713">
            <v>48161000400</v>
          </cell>
          <cell r="B4713" t="str">
            <v>Census Tract 4, Freestone County, Texas</v>
          </cell>
          <cell r="C4713" t="str">
            <v>Freestone</v>
          </cell>
          <cell r="D4713" t="str">
            <v/>
          </cell>
          <cell r="E4713">
            <v>42436</v>
          </cell>
          <cell r="F4713">
            <v>4</v>
          </cell>
          <cell r="G4713" t="str">
            <v>3rd Q</v>
          </cell>
          <cell r="H4713">
            <v>12</v>
          </cell>
        </row>
        <row r="4714">
          <cell r="A4714">
            <v>48161000300</v>
          </cell>
          <cell r="B4714" t="str">
            <v>Census Tract 3, Freestone County, Texas</v>
          </cell>
          <cell r="C4714" t="str">
            <v>Freestone</v>
          </cell>
          <cell r="D4714" t="str">
            <v/>
          </cell>
          <cell r="E4714">
            <v>40032</v>
          </cell>
          <cell r="F4714">
            <v>5</v>
          </cell>
          <cell r="G4714" t="str">
            <v>3rd Q</v>
          </cell>
          <cell r="H4714">
            <v>11.6</v>
          </cell>
        </row>
        <row r="4715">
          <cell r="A4715">
            <v>48161000900</v>
          </cell>
          <cell r="B4715" t="str">
            <v>Census Tract 9, Freestone County, Texas</v>
          </cell>
          <cell r="C4715" t="str">
            <v>Freestone</v>
          </cell>
          <cell r="D4715" t="str">
            <v/>
          </cell>
          <cell r="E4715">
            <v>39221</v>
          </cell>
          <cell r="F4715">
            <v>6</v>
          </cell>
          <cell r="G4715" t="str">
            <v>4th Q</v>
          </cell>
          <cell r="H4715">
            <v>24.4</v>
          </cell>
        </row>
        <row r="4716">
          <cell r="A4716">
            <v>48161000100</v>
          </cell>
          <cell r="B4716" t="str">
            <v>Census Tract 1, Freestone County, Texas</v>
          </cell>
          <cell r="C4716" t="str">
            <v>Freestone</v>
          </cell>
          <cell r="D4716" t="str">
            <v/>
          </cell>
          <cell r="E4716">
            <v>37885</v>
          </cell>
          <cell r="F4716">
            <v>7</v>
          </cell>
          <cell r="G4716" t="str">
            <v>4th Q</v>
          </cell>
          <cell r="H4716">
            <v>23</v>
          </cell>
        </row>
        <row r="4717">
          <cell r="A4717">
            <v>48163950100</v>
          </cell>
          <cell r="B4717" t="str">
            <v>Census Tract 9501, Frio County, Texas</v>
          </cell>
          <cell r="C4717" t="str">
            <v>Frio</v>
          </cell>
          <cell r="D4717" t="str">
            <v/>
          </cell>
          <cell r="E4717">
            <v>39625</v>
          </cell>
          <cell r="F4717">
            <v>1</v>
          </cell>
          <cell r="G4717" t="str">
            <v>2nd Q</v>
          </cell>
          <cell r="H4717">
            <v>23.5</v>
          </cell>
        </row>
        <row r="4718">
          <cell r="A4718">
            <v>48163950300</v>
          </cell>
          <cell r="B4718" t="str">
            <v>Census Tract 9503, Frio County, Texas</v>
          </cell>
          <cell r="C4718" t="str">
            <v>Frio</v>
          </cell>
          <cell r="D4718" t="str">
            <v/>
          </cell>
          <cell r="E4718">
            <v>37891</v>
          </cell>
          <cell r="F4718">
            <v>2</v>
          </cell>
          <cell r="G4718" t="str">
            <v>3rd Q</v>
          </cell>
          <cell r="H4718">
            <v>26.2</v>
          </cell>
        </row>
        <row r="4719">
          <cell r="A4719">
            <v>48163950200</v>
          </cell>
          <cell r="B4719" t="str">
            <v>Census Tract 9502, Frio County, Texas</v>
          </cell>
          <cell r="C4719" t="str">
            <v>Frio</v>
          </cell>
          <cell r="D4719" t="str">
            <v/>
          </cell>
          <cell r="E4719">
            <v>31505</v>
          </cell>
          <cell r="F4719">
            <v>3</v>
          </cell>
          <cell r="G4719" t="str">
            <v>4th Q</v>
          </cell>
          <cell r="H4719">
            <v>23.4</v>
          </cell>
        </row>
        <row r="4720">
          <cell r="A4720">
            <v>48165950200</v>
          </cell>
          <cell r="B4720" t="str">
            <v>Census Tract 9502, Gaines County, Texas</v>
          </cell>
          <cell r="C4720" t="str">
            <v>Gaines</v>
          </cell>
          <cell r="D4720" t="str">
            <v/>
          </cell>
          <cell r="E4720">
            <v>64024</v>
          </cell>
          <cell r="F4720">
            <v>1</v>
          </cell>
          <cell r="G4720" t="str">
            <v>2nd Q</v>
          </cell>
          <cell r="H4720">
            <v>18</v>
          </cell>
        </row>
        <row r="4721">
          <cell r="A4721">
            <v>48165950100</v>
          </cell>
          <cell r="B4721" t="str">
            <v>Census Tract 9501, Gaines County, Texas</v>
          </cell>
          <cell r="C4721" t="str">
            <v>Gaines</v>
          </cell>
          <cell r="D4721" t="str">
            <v/>
          </cell>
          <cell r="E4721">
            <v>48319</v>
          </cell>
          <cell r="F4721">
            <v>2</v>
          </cell>
          <cell r="G4721" t="str">
            <v>3rd Q</v>
          </cell>
          <cell r="H4721">
            <v>20.1</v>
          </cell>
        </row>
        <row r="4722">
          <cell r="A4722">
            <v>48165950300</v>
          </cell>
          <cell r="B4722" t="str">
            <v>Census Tract 9503, Gaines County, Texas</v>
          </cell>
          <cell r="C4722" t="str">
            <v>Gaines</v>
          </cell>
          <cell r="D4722" t="str">
            <v/>
          </cell>
          <cell r="E4722">
            <v>46512</v>
          </cell>
          <cell r="F4722">
            <v>3</v>
          </cell>
          <cell r="G4722" t="str">
            <v>4th Q</v>
          </cell>
          <cell r="H4722">
            <v>12.6</v>
          </cell>
        </row>
        <row r="4723">
          <cell r="A4723">
            <v>48169950100</v>
          </cell>
          <cell r="B4723" t="str">
            <v>Census Tract 9501, Garza County, Texas</v>
          </cell>
          <cell r="C4723" t="str">
            <v>Garza</v>
          </cell>
          <cell r="D4723" t="str">
            <v/>
          </cell>
          <cell r="E4723">
            <v>47540</v>
          </cell>
          <cell r="F4723">
            <v>1</v>
          </cell>
          <cell r="G4723" t="str">
            <v>4th Q</v>
          </cell>
          <cell r="H4723">
            <v>15.5</v>
          </cell>
        </row>
        <row r="4724">
          <cell r="A4724">
            <v>48171950100</v>
          </cell>
          <cell r="B4724" t="str">
            <v>Census Tract 9501, Gillespie County, Texas</v>
          </cell>
          <cell r="C4724" t="str">
            <v>Gillespie</v>
          </cell>
          <cell r="D4724" t="str">
            <v/>
          </cell>
          <cell r="E4724">
            <v>65362</v>
          </cell>
          <cell r="F4724">
            <v>1</v>
          </cell>
          <cell r="G4724" t="str">
            <v>1st Q</v>
          </cell>
          <cell r="H4724">
            <v>5.9</v>
          </cell>
        </row>
        <row r="4725">
          <cell r="A4725">
            <v>48171950400</v>
          </cell>
          <cell r="B4725" t="str">
            <v>Census Tract 9504, Gillespie County, Texas</v>
          </cell>
          <cell r="C4725" t="str">
            <v>Gillespie</v>
          </cell>
          <cell r="D4725" t="str">
            <v/>
          </cell>
          <cell r="E4725">
            <v>53162</v>
          </cell>
          <cell r="F4725">
            <v>2</v>
          </cell>
          <cell r="G4725" t="str">
            <v>2nd Q</v>
          </cell>
          <cell r="H4725">
            <v>13.6</v>
          </cell>
        </row>
        <row r="4726">
          <cell r="A4726">
            <v>48171950300</v>
          </cell>
          <cell r="B4726" t="str">
            <v>Census Tract 9503, Gillespie County, Texas</v>
          </cell>
          <cell r="C4726" t="str">
            <v>Gillespie</v>
          </cell>
          <cell r="D4726" t="str">
            <v/>
          </cell>
          <cell r="E4726">
            <v>51796</v>
          </cell>
          <cell r="F4726">
            <v>3</v>
          </cell>
          <cell r="G4726" t="str">
            <v>3rd Q</v>
          </cell>
          <cell r="H4726">
            <v>15.3</v>
          </cell>
        </row>
        <row r="4727">
          <cell r="A4727">
            <v>48171950500</v>
          </cell>
          <cell r="B4727" t="str">
            <v>Census Tract 9505, Gillespie County, Texas</v>
          </cell>
          <cell r="C4727" t="str">
            <v>Gillespie</v>
          </cell>
          <cell r="D4727" t="str">
            <v/>
          </cell>
          <cell r="E4727">
            <v>48667</v>
          </cell>
          <cell r="F4727">
            <v>4</v>
          </cell>
          <cell r="G4727" t="str">
            <v>4th Q</v>
          </cell>
          <cell r="H4727">
            <v>8.8</v>
          </cell>
        </row>
        <row r="4728">
          <cell r="A4728">
            <v>48171950200</v>
          </cell>
          <cell r="B4728" t="str">
            <v>Census Tract 9502, Gillespie County, Texas</v>
          </cell>
          <cell r="C4728" t="str">
            <v>Gillespie</v>
          </cell>
          <cell r="D4728" t="str">
            <v/>
          </cell>
          <cell r="E4728">
            <v>44753</v>
          </cell>
          <cell r="F4728">
            <v>5</v>
          </cell>
          <cell r="G4728" t="str">
            <v>4th Q</v>
          </cell>
          <cell r="H4728">
            <v>11.6</v>
          </cell>
        </row>
        <row r="4729">
          <cell r="A4729">
            <v>48173950100</v>
          </cell>
          <cell r="B4729" t="str">
            <v>Census Tract 9501, Glasscock County, Texas</v>
          </cell>
          <cell r="C4729" t="str">
            <v>Glasscock</v>
          </cell>
          <cell r="D4729" t="str">
            <v/>
          </cell>
          <cell r="E4729">
            <v>69107</v>
          </cell>
          <cell r="F4729">
            <v>1</v>
          </cell>
          <cell r="G4729" t="str">
            <v>4th Q</v>
          </cell>
          <cell r="H4729">
            <v>4.2</v>
          </cell>
        </row>
        <row r="4730">
          <cell r="A4730">
            <v>48177000200</v>
          </cell>
          <cell r="B4730" t="str">
            <v>Census Tract 2, Gonzales County, Texas</v>
          </cell>
          <cell r="C4730" t="str">
            <v>Gonzales</v>
          </cell>
          <cell r="D4730" t="str">
            <v/>
          </cell>
          <cell r="E4730">
            <v>52277</v>
          </cell>
          <cell r="F4730">
            <v>1</v>
          </cell>
          <cell r="G4730" t="str">
            <v>1st Q</v>
          </cell>
          <cell r="H4730">
            <v>11.9</v>
          </cell>
        </row>
        <row r="4731">
          <cell r="A4731">
            <v>48177000600</v>
          </cell>
          <cell r="B4731" t="str">
            <v>Census Tract 6, Gonzales County, Texas</v>
          </cell>
          <cell r="C4731" t="str">
            <v>Gonzales</v>
          </cell>
          <cell r="D4731" t="str">
            <v/>
          </cell>
          <cell r="E4731">
            <v>51304</v>
          </cell>
          <cell r="F4731">
            <v>2</v>
          </cell>
          <cell r="G4731" t="str">
            <v>2nd Q</v>
          </cell>
          <cell r="H4731">
            <v>25.6</v>
          </cell>
        </row>
        <row r="4732">
          <cell r="A4732">
            <v>48177000400</v>
          </cell>
          <cell r="B4732" t="str">
            <v>Census Tract 4, Gonzales County, Texas</v>
          </cell>
          <cell r="C4732" t="str">
            <v>Gonzales</v>
          </cell>
          <cell r="D4732" t="str">
            <v/>
          </cell>
          <cell r="E4732">
            <v>39865</v>
          </cell>
          <cell r="F4732">
            <v>3</v>
          </cell>
          <cell r="G4732" t="str">
            <v>2nd Q</v>
          </cell>
          <cell r="H4732">
            <v>26.8</v>
          </cell>
        </row>
        <row r="4733">
          <cell r="A4733">
            <v>48177000100</v>
          </cell>
          <cell r="B4733" t="str">
            <v>Census Tract 1, Gonzales County, Texas</v>
          </cell>
          <cell r="C4733" t="str">
            <v>Gonzales</v>
          </cell>
          <cell r="D4733" t="str">
            <v/>
          </cell>
          <cell r="E4733">
            <v>39044</v>
          </cell>
          <cell r="F4733">
            <v>4</v>
          </cell>
          <cell r="G4733" t="str">
            <v>3rd Q</v>
          </cell>
          <cell r="H4733">
            <v>17.1</v>
          </cell>
        </row>
        <row r="4734">
          <cell r="A4734">
            <v>48177000500</v>
          </cell>
          <cell r="B4734" t="str">
            <v>Census Tract 5, Gonzales County, Texas</v>
          </cell>
          <cell r="C4734" t="str">
            <v>Gonzales</v>
          </cell>
          <cell r="D4734" t="str">
            <v/>
          </cell>
          <cell r="E4734">
            <v>33208</v>
          </cell>
          <cell r="F4734">
            <v>5</v>
          </cell>
          <cell r="G4734" t="str">
            <v>4th Q</v>
          </cell>
          <cell r="H4734">
            <v>20.1</v>
          </cell>
        </row>
        <row r="4735">
          <cell r="A4735">
            <v>48177000300</v>
          </cell>
          <cell r="B4735" t="str">
            <v>Census Tract 3, Gonzales County, Texas</v>
          </cell>
          <cell r="C4735" t="str">
            <v>Gonzales</v>
          </cell>
          <cell r="D4735" t="str">
            <v/>
          </cell>
          <cell r="E4735">
            <v>29311</v>
          </cell>
          <cell r="F4735">
            <v>6</v>
          </cell>
          <cell r="G4735" t="str">
            <v>4th Q</v>
          </cell>
          <cell r="H4735">
            <v>35.6</v>
          </cell>
        </row>
        <row r="4736">
          <cell r="A4736">
            <v>48179950300</v>
          </cell>
          <cell r="B4736" t="str">
            <v>Census Tract 9503, Gray County, Texas</v>
          </cell>
          <cell r="C4736" t="str">
            <v>Gray</v>
          </cell>
          <cell r="D4736" t="str">
            <v/>
          </cell>
          <cell r="E4736">
            <v>67734</v>
          </cell>
          <cell r="F4736">
            <v>1</v>
          </cell>
          <cell r="G4736" t="str">
            <v>1st Q</v>
          </cell>
          <cell r="H4736">
            <v>6.9</v>
          </cell>
        </row>
        <row r="4737">
          <cell r="A4737">
            <v>48179950100</v>
          </cell>
          <cell r="B4737" t="str">
            <v>Census Tract 9501, Gray County, Texas</v>
          </cell>
          <cell r="C4737" t="str">
            <v>Gray</v>
          </cell>
          <cell r="D4737" t="str">
            <v/>
          </cell>
          <cell r="E4737">
            <v>46316</v>
          </cell>
          <cell r="F4737">
            <v>2</v>
          </cell>
          <cell r="G4737" t="str">
            <v>2nd Q</v>
          </cell>
          <cell r="H4737">
            <v>8.7</v>
          </cell>
        </row>
        <row r="4738">
          <cell r="A4738">
            <v>48179950400</v>
          </cell>
          <cell r="B4738" t="str">
            <v>Census Tract 9504, Gray County, Texas</v>
          </cell>
          <cell r="C4738" t="str">
            <v>Gray</v>
          </cell>
          <cell r="D4738" t="str">
            <v/>
          </cell>
          <cell r="E4738">
            <v>44623</v>
          </cell>
          <cell r="F4738">
            <v>3</v>
          </cell>
          <cell r="G4738" t="str">
            <v>2nd Q</v>
          </cell>
          <cell r="H4738">
            <v>9.4</v>
          </cell>
        </row>
        <row r="4739">
          <cell r="A4739">
            <v>48179950500</v>
          </cell>
          <cell r="B4739" t="str">
            <v>Census Tract 9505, Gray County, Texas</v>
          </cell>
          <cell r="C4739" t="str">
            <v>Gray</v>
          </cell>
          <cell r="D4739" t="str">
            <v/>
          </cell>
          <cell r="E4739">
            <v>43698</v>
          </cell>
          <cell r="F4739">
            <v>4</v>
          </cell>
          <cell r="G4739" t="str">
            <v>3rd Q</v>
          </cell>
          <cell r="H4739">
            <v>15.5</v>
          </cell>
        </row>
        <row r="4740">
          <cell r="A4740">
            <v>48179950700</v>
          </cell>
          <cell r="B4740" t="str">
            <v>Census Tract 9507, Gray County, Texas</v>
          </cell>
          <cell r="C4740" t="str">
            <v>Gray</v>
          </cell>
          <cell r="D4740" t="str">
            <v/>
          </cell>
          <cell r="E4740">
            <v>35239</v>
          </cell>
          <cell r="F4740">
            <v>5</v>
          </cell>
          <cell r="G4740" t="str">
            <v>3rd Q</v>
          </cell>
          <cell r="H4740">
            <v>29.5</v>
          </cell>
        </row>
        <row r="4741">
          <cell r="A4741">
            <v>48179950600</v>
          </cell>
          <cell r="B4741" t="str">
            <v>Census Tract 9506, Gray County, Texas</v>
          </cell>
          <cell r="C4741" t="str">
            <v>Gray</v>
          </cell>
          <cell r="D4741" t="str">
            <v/>
          </cell>
          <cell r="E4741">
            <v>29744</v>
          </cell>
          <cell r="F4741">
            <v>6</v>
          </cell>
          <cell r="G4741" t="str">
            <v>4th Q</v>
          </cell>
          <cell r="H4741">
            <v>24.8</v>
          </cell>
        </row>
        <row r="4742">
          <cell r="A4742">
            <v>48179950800</v>
          </cell>
          <cell r="B4742" t="str">
            <v>Census Tract 9508, Gray County, Texas</v>
          </cell>
          <cell r="C4742" t="str">
            <v>Gray</v>
          </cell>
          <cell r="D4742" t="str">
            <v/>
          </cell>
          <cell r="E4742">
            <v>26591</v>
          </cell>
          <cell r="F4742">
            <v>7</v>
          </cell>
          <cell r="G4742" t="str">
            <v>4th Q</v>
          </cell>
          <cell r="H4742">
            <v>28.6</v>
          </cell>
        </row>
        <row r="4743">
          <cell r="A4743">
            <v>48185180301</v>
          </cell>
          <cell r="B4743" t="str">
            <v>Census Tract 1803.01, Grimes County, Texas</v>
          </cell>
          <cell r="C4743" t="str">
            <v>Grimes</v>
          </cell>
          <cell r="D4743" t="str">
            <v/>
          </cell>
          <cell r="E4743">
            <v>58603</v>
          </cell>
          <cell r="F4743">
            <v>1</v>
          </cell>
          <cell r="G4743" t="str">
            <v>1st Q</v>
          </cell>
          <cell r="H4743">
            <v>11.5</v>
          </cell>
        </row>
        <row r="4744">
          <cell r="A4744">
            <v>48185180102</v>
          </cell>
          <cell r="B4744" t="str">
            <v>Census Tract 1801.02, Grimes County, Texas</v>
          </cell>
          <cell r="C4744" t="str">
            <v>Grimes</v>
          </cell>
          <cell r="D4744" t="str">
            <v/>
          </cell>
          <cell r="E4744">
            <v>44473</v>
          </cell>
          <cell r="F4744">
            <v>2</v>
          </cell>
          <cell r="G4744" t="str">
            <v>2nd Q</v>
          </cell>
          <cell r="H4744">
            <v>24.5</v>
          </cell>
        </row>
        <row r="4745">
          <cell r="A4745">
            <v>48185180302</v>
          </cell>
          <cell r="B4745" t="str">
            <v>Census Tract 1803.02, Grimes County, Texas</v>
          </cell>
          <cell r="C4745" t="str">
            <v>Grimes</v>
          </cell>
          <cell r="D4745" t="str">
            <v/>
          </cell>
          <cell r="E4745">
            <v>42641</v>
          </cell>
          <cell r="F4745">
            <v>3</v>
          </cell>
          <cell r="G4745" t="str">
            <v>2nd Q</v>
          </cell>
          <cell r="H4745">
            <v>18.9</v>
          </cell>
        </row>
        <row r="4746">
          <cell r="A4746">
            <v>48185180400</v>
          </cell>
          <cell r="B4746" t="str">
            <v>Census Tract 1804, Grimes County, Texas</v>
          </cell>
          <cell r="C4746" t="str">
            <v>Grimes</v>
          </cell>
          <cell r="D4746" t="str">
            <v/>
          </cell>
          <cell r="E4746">
            <v>41435</v>
          </cell>
          <cell r="F4746">
            <v>4</v>
          </cell>
          <cell r="G4746" t="str">
            <v>3rd Q</v>
          </cell>
          <cell r="H4746">
            <v>18.7</v>
          </cell>
        </row>
        <row r="4747">
          <cell r="A4747">
            <v>48185180200</v>
          </cell>
          <cell r="B4747" t="str">
            <v>Census Tract 1802, Grimes County, Texas</v>
          </cell>
          <cell r="C4747" t="str">
            <v>Grimes</v>
          </cell>
          <cell r="D4747" t="str">
            <v/>
          </cell>
          <cell r="E4747">
            <v>39026</v>
          </cell>
          <cell r="F4747">
            <v>5</v>
          </cell>
          <cell r="G4747" t="str">
            <v>4th Q</v>
          </cell>
          <cell r="H4747">
            <v>15.2</v>
          </cell>
        </row>
        <row r="4748">
          <cell r="A4748">
            <v>48185180101</v>
          </cell>
          <cell r="B4748" t="str">
            <v>Census Tract 1801.01, Grimes County, Texas</v>
          </cell>
          <cell r="C4748" t="str">
            <v>Grimes</v>
          </cell>
          <cell r="D4748" t="str">
            <v/>
          </cell>
          <cell r="E4748">
            <v>35938</v>
          </cell>
          <cell r="F4748">
            <v>6</v>
          </cell>
          <cell r="G4748" t="str">
            <v>4th Q</v>
          </cell>
          <cell r="H4748">
            <v>29.2</v>
          </cell>
        </row>
        <row r="4749">
          <cell r="A4749">
            <v>48189950300</v>
          </cell>
          <cell r="B4749" t="str">
            <v>Census Tract 9503, Hale County, Texas</v>
          </cell>
          <cell r="C4749" t="str">
            <v>Hale</v>
          </cell>
          <cell r="D4749" t="str">
            <v/>
          </cell>
          <cell r="E4749">
            <v>57917</v>
          </cell>
          <cell r="F4749">
            <v>1</v>
          </cell>
          <cell r="G4749" t="str">
            <v>1st Q</v>
          </cell>
          <cell r="H4749">
            <v>13.5</v>
          </cell>
        </row>
        <row r="4750">
          <cell r="A4750">
            <v>48189950600</v>
          </cell>
          <cell r="B4750" t="str">
            <v>Census Tract 9506, Hale County, Texas</v>
          </cell>
          <cell r="C4750" t="str">
            <v>Hale</v>
          </cell>
          <cell r="D4750" t="str">
            <v/>
          </cell>
          <cell r="E4750">
            <v>51296</v>
          </cell>
          <cell r="F4750">
            <v>2</v>
          </cell>
          <cell r="G4750" t="str">
            <v>1st Q</v>
          </cell>
          <cell r="H4750">
            <v>11.2</v>
          </cell>
        </row>
        <row r="4751">
          <cell r="A4751">
            <v>48189950900</v>
          </cell>
          <cell r="B4751" t="str">
            <v>Census Tract 9509, Hale County, Texas</v>
          </cell>
          <cell r="C4751" t="str">
            <v>Hale</v>
          </cell>
          <cell r="D4751" t="str">
            <v/>
          </cell>
          <cell r="E4751">
            <v>49539</v>
          </cell>
          <cell r="F4751">
            <v>3</v>
          </cell>
          <cell r="G4751" t="str">
            <v>2nd Q</v>
          </cell>
          <cell r="H4751">
            <v>18</v>
          </cell>
        </row>
        <row r="4752">
          <cell r="A4752">
            <v>48189950400</v>
          </cell>
          <cell r="B4752" t="str">
            <v>Census Tract 9504, Hale County, Texas</v>
          </cell>
          <cell r="C4752" t="str">
            <v>Hale</v>
          </cell>
          <cell r="D4752" t="str">
            <v/>
          </cell>
          <cell r="E4752">
            <v>42188</v>
          </cell>
          <cell r="F4752">
            <v>4</v>
          </cell>
          <cell r="G4752" t="str">
            <v>2nd Q</v>
          </cell>
          <cell r="H4752">
            <v>17.4</v>
          </cell>
        </row>
        <row r="4753">
          <cell r="A4753">
            <v>48189950800</v>
          </cell>
          <cell r="B4753" t="str">
            <v>Census Tract 9508, Hale County, Texas</v>
          </cell>
          <cell r="C4753" t="str">
            <v>Hale</v>
          </cell>
          <cell r="D4753" t="str">
            <v/>
          </cell>
          <cell r="E4753">
            <v>41985</v>
          </cell>
          <cell r="F4753">
            <v>5</v>
          </cell>
          <cell r="G4753" t="str">
            <v>3rd Q</v>
          </cell>
          <cell r="H4753">
            <v>24.6</v>
          </cell>
        </row>
        <row r="4754">
          <cell r="A4754">
            <v>48189950700</v>
          </cell>
          <cell r="B4754" t="str">
            <v>Census Tract 9507, Hale County, Texas</v>
          </cell>
          <cell r="C4754" t="str">
            <v>Hale</v>
          </cell>
          <cell r="D4754" t="str">
            <v/>
          </cell>
          <cell r="E4754">
            <v>36827</v>
          </cell>
          <cell r="F4754">
            <v>6</v>
          </cell>
          <cell r="G4754" t="str">
            <v>3rd Q</v>
          </cell>
          <cell r="H4754">
            <v>23.6</v>
          </cell>
        </row>
        <row r="4755">
          <cell r="A4755">
            <v>48189950200</v>
          </cell>
          <cell r="B4755" t="str">
            <v>Census Tract 9502, Hale County, Texas</v>
          </cell>
          <cell r="C4755" t="str">
            <v>Hale</v>
          </cell>
          <cell r="D4755" t="str">
            <v/>
          </cell>
          <cell r="E4755">
            <v>35269</v>
          </cell>
          <cell r="F4755">
            <v>7</v>
          </cell>
          <cell r="G4755" t="str">
            <v>4th Q</v>
          </cell>
          <cell r="H4755">
            <v>35.4</v>
          </cell>
        </row>
        <row r="4756">
          <cell r="A4756">
            <v>48189950100</v>
          </cell>
          <cell r="B4756" t="str">
            <v>Census Tract 9501, Hale County, Texas</v>
          </cell>
          <cell r="C4756" t="str">
            <v>Hale</v>
          </cell>
          <cell r="D4756" t="str">
            <v/>
          </cell>
          <cell r="E4756">
            <v>29569</v>
          </cell>
          <cell r="F4756">
            <v>8</v>
          </cell>
          <cell r="G4756" t="str">
            <v>4th Q</v>
          </cell>
          <cell r="H4756">
            <v>32</v>
          </cell>
        </row>
        <row r="4757">
          <cell r="A4757">
            <v>48189950500</v>
          </cell>
          <cell r="B4757" t="str">
            <v>Census Tract 9505, Hale County, Texas</v>
          </cell>
          <cell r="C4757" t="str">
            <v>Hale</v>
          </cell>
          <cell r="D4757" t="str">
            <v/>
          </cell>
          <cell r="E4757">
            <v>29438</v>
          </cell>
          <cell r="F4757">
            <v>9</v>
          </cell>
          <cell r="G4757" t="str">
            <v>4th Q</v>
          </cell>
          <cell r="H4757">
            <v>24.4</v>
          </cell>
        </row>
        <row r="4758">
          <cell r="A4758">
            <v>48191950500</v>
          </cell>
          <cell r="B4758" t="str">
            <v>Census Tract 9505, Hall County, Texas</v>
          </cell>
          <cell r="C4758" t="str">
            <v>Hall</v>
          </cell>
          <cell r="D4758" t="str">
            <v/>
          </cell>
          <cell r="E4758">
            <v>33006</v>
          </cell>
          <cell r="F4758">
            <v>1</v>
          </cell>
          <cell r="G4758" t="str">
            <v>4th Q</v>
          </cell>
          <cell r="H4758">
            <v>23.8</v>
          </cell>
        </row>
        <row r="4759">
          <cell r="A4759">
            <v>48193950200</v>
          </cell>
          <cell r="B4759" t="str">
            <v>Census Tract 9502, Hamilton County, Texas</v>
          </cell>
          <cell r="C4759" t="str">
            <v>Hamilton</v>
          </cell>
          <cell r="D4759" t="str">
            <v/>
          </cell>
          <cell r="E4759">
            <v>48167</v>
          </cell>
          <cell r="F4759">
            <v>1</v>
          </cell>
          <cell r="G4759" t="str">
            <v>2nd Q</v>
          </cell>
          <cell r="H4759">
            <v>8.8</v>
          </cell>
        </row>
        <row r="4760">
          <cell r="A4760">
            <v>48193950100</v>
          </cell>
          <cell r="B4760" t="str">
            <v>Census Tract 9501, Hamilton County, Texas</v>
          </cell>
          <cell r="C4760" t="str">
            <v>Hamilton</v>
          </cell>
          <cell r="D4760" t="str">
            <v/>
          </cell>
          <cell r="E4760">
            <v>37750</v>
          </cell>
          <cell r="F4760">
            <v>2</v>
          </cell>
          <cell r="G4760" t="str">
            <v>3rd Q</v>
          </cell>
          <cell r="H4760">
            <v>16.9</v>
          </cell>
        </row>
        <row r="4761">
          <cell r="A4761">
            <v>48193950300</v>
          </cell>
          <cell r="B4761" t="str">
            <v>Census Tract 9503, Hamilton County, Texas</v>
          </cell>
          <cell r="C4761" t="str">
            <v>Hamilton</v>
          </cell>
          <cell r="D4761" t="str">
            <v/>
          </cell>
          <cell r="E4761">
            <v>36230</v>
          </cell>
          <cell r="F4761">
            <v>3</v>
          </cell>
          <cell r="G4761" t="str">
            <v>4th Q</v>
          </cell>
          <cell r="H4761">
            <v>11.3</v>
          </cell>
        </row>
        <row r="4762">
          <cell r="A4762">
            <v>48195950100</v>
          </cell>
          <cell r="B4762" t="str">
            <v>Census Tract 9501, Hansford County, Texas</v>
          </cell>
          <cell r="C4762" t="str">
            <v>Hansford</v>
          </cell>
          <cell r="D4762" t="str">
            <v/>
          </cell>
          <cell r="E4762">
            <v>52438</v>
          </cell>
          <cell r="F4762">
            <v>1</v>
          </cell>
          <cell r="G4762" t="str">
            <v>2nd Q</v>
          </cell>
          <cell r="H4762">
            <v>14.2</v>
          </cell>
        </row>
        <row r="4763">
          <cell r="A4763">
            <v>48195950300</v>
          </cell>
          <cell r="B4763" t="str">
            <v>Census Tract 9503, Hansford County, Texas</v>
          </cell>
          <cell r="C4763" t="str">
            <v>Hansford</v>
          </cell>
          <cell r="D4763" t="str">
            <v/>
          </cell>
          <cell r="E4763">
            <v>48269</v>
          </cell>
          <cell r="F4763">
            <v>2</v>
          </cell>
          <cell r="G4763" t="str">
            <v>4th Q</v>
          </cell>
          <cell r="H4763">
            <v>18.2</v>
          </cell>
        </row>
        <row r="4764">
          <cell r="A4764">
            <v>48197950100</v>
          </cell>
          <cell r="B4764" t="str">
            <v>Census Tract 9501, Hardeman County, Texas</v>
          </cell>
          <cell r="C4764" t="str">
            <v>Hardeman</v>
          </cell>
          <cell r="D4764" t="str">
            <v/>
          </cell>
          <cell r="E4764">
            <v>36377</v>
          </cell>
          <cell r="F4764">
            <v>1</v>
          </cell>
          <cell r="G4764" t="str">
            <v>4th Q</v>
          </cell>
          <cell r="H4764">
            <v>26.6</v>
          </cell>
        </row>
        <row r="4765">
          <cell r="A4765">
            <v>48203020603</v>
          </cell>
          <cell r="B4765" t="str">
            <v>Census Tract 206.03, Harrison County, Texas</v>
          </cell>
          <cell r="C4765" t="str">
            <v>Harrison</v>
          </cell>
          <cell r="D4765" t="str">
            <v/>
          </cell>
          <cell r="E4765">
            <v>70247</v>
          </cell>
          <cell r="F4765">
            <v>1</v>
          </cell>
          <cell r="G4765" t="str">
            <v>1st Q</v>
          </cell>
          <cell r="H4765">
            <v>8.2</v>
          </cell>
        </row>
        <row r="4766">
          <cell r="A4766">
            <v>48203020606</v>
          </cell>
          <cell r="B4766" t="str">
            <v>Census Tract 206.06, Harrison County, Texas</v>
          </cell>
          <cell r="C4766" t="str">
            <v>Harrison</v>
          </cell>
          <cell r="D4766" t="str">
            <v/>
          </cell>
          <cell r="E4766">
            <v>67063</v>
          </cell>
          <cell r="F4766">
            <v>2</v>
          </cell>
          <cell r="G4766" t="str">
            <v>1st Q</v>
          </cell>
          <cell r="H4766">
            <v>5.8</v>
          </cell>
        </row>
        <row r="4767">
          <cell r="A4767">
            <v>48203020605</v>
          </cell>
          <cell r="B4767" t="str">
            <v>Census Tract 206.05, Harrison County, Texas</v>
          </cell>
          <cell r="C4767" t="str">
            <v>Harrison</v>
          </cell>
          <cell r="D4767" t="str">
            <v/>
          </cell>
          <cell r="E4767">
            <v>59392</v>
          </cell>
          <cell r="F4767">
            <v>3</v>
          </cell>
          <cell r="G4767" t="str">
            <v>1st Q</v>
          </cell>
          <cell r="H4767">
            <v>4.5</v>
          </cell>
        </row>
        <row r="4768">
          <cell r="A4768">
            <v>48203020502</v>
          </cell>
          <cell r="B4768" t="str">
            <v>Census Tract 205.02, Harrison County, Texas</v>
          </cell>
          <cell r="C4768" t="str">
            <v>Harrison</v>
          </cell>
          <cell r="D4768" t="str">
            <v/>
          </cell>
          <cell r="E4768">
            <v>55158</v>
          </cell>
          <cell r="F4768">
            <v>4</v>
          </cell>
          <cell r="G4768" t="str">
            <v>2nd Q</v>
          </cell>
          <cell r="H4768">
            <v>14.8</v>
          </cell>
        </row>
        <row r="4769">
          <cell r="A4769">
            <v>48203020103</v>
          </cell>
          <cell r="B4769" t="str">
            <v>Census Tract 201.03, Harrison County, Texas</v>
          </cell>
          <cell r="C4769" t="str">
            <v>Harrison</v>
          </cell>
          <cell r="D4769" t="str">
            <v/>
          </cell>
          <cell r="E4769">
            <v>51818</v>
          </cell>
          <cell r="F4769">
            <v>5</v>
          </cell>
          <cell r="G4769" t="str">
            <v>2nd Q</v>
          </cell>
          <cell r="H4769">
            <v>15.8</v>
          </cell>
        </row>
        <row r="4770">
          <cell r="A4770">
            <v>48203020104</v>
          </cell>
          <cell r="B4770" t="str">
            <v>Census Tract 201.04, Harrison County, Texas</v>
          </cell>
          <cell r="C4770" t="str">
            <v>Harrison</v>
          </cell>
          <cell r="D4770" t="str">
            <v/>
          </cell>
          <cell r="E4770">
            <v>49671</v>
          </cell>
          <cell r="F4770">
            <v>6</v>
          </cell>
          <cell r="G4770" t="str">
            <v>2nd Q</v>
          </cell>
          <cell r="H4770">
            <v>10.3</v>
          </cell>
        </row>
        <row r="4771">
          <cell r="A4771">
            <v>48203020301</v>
          </cell>
          <cell r="B4771" t="str">
            <v>Census Tract 203.01, Harrison County, Texas</v>
          </cell>
          <cell r="C4771" t="str">
            <v>Harrison</v>
          </cell>
          <cell r="D4771" t="str">
            <v/>
          </cell>
          <cell r="E4771">
            <v>48469</v>
          </cell>
          <cell r="F4771">
            <v>7</v>
          </cell>
          <cell r="G4771" t="str">
            <v>2nd Q</v>
          </cell>
          <cell r="H4771">
            <v>7.6</v>
          </cell>
        </row>
        <row r="4772">
          <cell r="A4772">
            <v>48203020200</v>
          </cell>
          <cell r="B4772" t="str">
            <v>Census Tract 202, Harrison County, Texas</v>
          </cell>
          <cell r="C4772" t="str">
            <v>Harrison</v>
          </cell>
          <cell r="D4772" t="str">
            <v/>
          </cell>
          <cell r="E4772">
            <v>43845</v>
          </cell>
          <cell r="F4772">
            <v>8</v>
          </cell>
          <cell r="G4772" t="str">
            <v>3rd Q</v>
          </cell>
          <cell r="H4772">
            <v>11.8</v>
          </cell>
        </row>
        <row r="4773">
          <cell r="A4773">
            <v>48203020604</v>
          </cell>
          <cell r="B4773" t="str">
            <v>Census Tract 206.04, Harrison County, Texas</v>
          </cell>
          <cell r="C4773" t="str">
            <v>Harrison</v>
          </cell>
          <cell r="D4773" t="str">
            <v/>
          </cell>
          <cell r="E4773">
            <v>43779</v>
          </cell>
          <cell r="F4773">
            <v>9</v>
          </cell>
          <cell r="G4773" t="str">
            <v>3rd Q</v>
          </cell>
          <cell r="H4773">
            <v>21.5</v>
          </cell>
        </row>
        <row r="4774">
          <cell r="A4774">
            <v>48203020102</v>
          </cell>
          <cell r="B4774" t="str">
            <v>Census Tract 201.02, Harrison County, Texas</v>
          </cell>
          <cell r="C4774" t="str">
            <v>Harrison</v>
          </cell>
          <cell r="D4774" t="str">
            <v/>
          </cell>
          <cell r="E4774">
            <v>41726</v>
          </cell>
          <cell r="F4774">
            <v>10</v>
          </cell>
          <cell r="G4774" t="str">
            <v>3rd Q</v>
          </cell>
          <cell r="H4774">
            <v>19</v>
          </cell>
        </row>
        <row r="4775">
          <cell r="A4775">
            <v>48203020402</v>
          </cell>
          <cell r="B4775" t="str">
            <v>Census Tract 204.02, Harrison County, Texas</v>
          </cell>
          <cell r="C4775" t="str">
            <v>Harrison</v>
          </cell>
          <cell r="D4775" t="str">
            <v/>
          </cell>
          <cell r="E4775">
            <v>34818</v>
          </cell>
          <cell r="F4775">
            <v>11</v>
          </cell>
          <cell r="G4775" t="str">
            <v>4th Q</v>
          </cell>
          <cell r="H4775">
            <v>22</v>
          </cell>
        </row>
        <row r="4776">
          <cell r="A4776">
            <v>48203020302</v>
          </cell>
          <cell r="B4776" t="str">
            <v>Census Tract 203.02, Harrison County, Texas</v>
          </cell>
          <cell r="C4776" t="str">
            <v>Harrison</v>
          </cell>
          <cell r="D4776" t="str">
            <v/>
          </cell>
          <cell r="E4776">
            <v>28871</v>
          </cell>
          <cell r="F4776">
            <v>12</v>
          </cell>
          <cell r="G4776" t="str">
            <v>4th Q</v>
          </cell>
          <cell r="H4776">
            <v>30.1</v>
          </cell>
        </row>
        <row r="4777">
          <cell r="A4777">
            <v>48203020401</v>
          </cell>
          <cell r="B4777" t="str">
            <v>Census Tract 204.01, Harrison County, Texas</v>
          </cell>
          <cell r="C4777" t="str">
            <v>Harrison</v>
          </cell>
          <cell r="D4777" t="str">
            <v/>
          </cell>
          <cell r="E4777">
            <v>23750</v>
          </cell>
          <cell r="F4777">
            <v>13</v>
          </cell>
          <cell r="G4777" t="str">
            <v>4th Q</v>
          </cell>
          <cell r="H4777">
            <v>31.9</v>
          </cell>
        </row>
        <row r="4778">
          <cell r="A4778">
            <v>48203020501</v>
          </cell>
          <cell r="B4778" t="str">
            <v>Census Tract 205.01, Harrison County, Texas</v>
          </cell>
          <cell r="C4778" t="str">
            <v>Harrison</v>
          </cell>
          <cell r="D4778" t="str">
            <v/>
          </cell>
          <cell r="E4778">
            <v>20764</v>
          </cell>
          <cell r="F4778">
            <v>14</v>
          </cell>
          <cell r="G4778" t="str">
            <v>4th Q</v>
          </cell>
          <cell r="H4778">
            <v>39.8</v>
          </cell>
        </row>
        <row r="4779">
          <cell r="A4779">
            <v>48205950200</v>
          </cell>
          <cell r="B4779" t="str">
            <v>Census Tract 9502, Hartley County, Texas</v>
          </cell>
          <cell r="C4779" t="str">
            <v>Hartley</v>
          </cell>
          <cell r="D4779" t="str">
            <v/>
          </cell>
          <cell r="E4779">
            <v>65750</v>
          </cell>
          <cell r="F4779">
            <v>1</v>
          </cell>
          <cell r="G4779" t="str">
            <v>4th Q</v>
          </cell>
          <cell r="H4779">
            <v>8.6</v>
          </cell>
        </row>
        <row r="4780">
          <cell r="A4780">
            <v>48207950300</v>
          </cell>
          <cell r="B4780" t="str">
            <v>Census Tract 9503, Haskell County, Texas</v>
          </cell>
          <cell r="C4780" t="str">
            <v>Haskell</v>
          </cell>
          <cell r="D4780" t="str">
            <v/>
          </cell>
          <cell r="E4780">
            <v>38988</v>
          </cell>
          <cell r="F4780">
            <v>1</v>
          </cell>
          <cell r="G4780" t="str">
            <v>2nd Q</v>
          </cell>
          <cell r="H4780">
            <v>21.7</v>
          </cell>
        </row>
        <row r="4781">
          <cell r="A4781">
            <v>48207950400</v>
          </cell>
          <cell r="B4781" t="str">
            <v>Census Tract 9504, Haskell County, Texas</v>
          </cell>
          <cell r="C4781" t="str">
            <v>Haskell</v>
          </cell>
          <cell r="D4781" t="str">
            <v/>
          </cell>
          <cell r="E4781">
            <v>34484</v>
          </cell>
          <cell r="F4781">
            <v>2</v>
          </cell>
          <cell r="G4781" t="str">
            <v>4th Q</v>
          </cell>
          <cell r="H4781">
            <v>14.9</v>
          </cell>
        </row>
        <row r="4782">
          <cell r="A4782">
            <v>48211950300</v>
          </cell>
          <cell r="B4782" t="str">
            <v>Census Tract 9503, Hemphill County, Texas</v>
          </cell>
          <cell r="C4782" t="str">
            <v>Hemphill</v>
          </cell>
          <cell r="D4782" t="str">
            <v/>
          </cell>
          <cell r="E4782">
            <v>56379</v>
          </cell>
          <cell r="F4782">
            <v>1</v>
          </cell>
          <cell r="G4782" t="str">
            <v>4th Q</v>
          </cell>
          <cell r="H4782">
            <v>11.7</v>
          </cell>
        </row>
        <row r="4783">
          <cell r="A4783">
            <v>48213950903</v>
          </cell>
          <cell r="B4783" t="str">
            <v>Census Tract 9509.03, Henderson County, Texas</v>
          </cell>
          <cell r="C4783" t="str">
            <v>Henderson</v>
          </cell>
          <cell r="D4783" t="str">
            <v/>
          </cell>
          <cell r="E4783">
            <v>55938</v>
          </cell>
          <cell r="F4783">
            <v>1</v>
          </cell>
          <cell r="G4783" t="str">
            <v>1st Q</v>
          </cell>
          <cell r="H4783">
            <v>13.7</v>
          </cell>
        </row>
        <row r="4784">
          <cell r="A4784">
            <v>48213950100</v>
          </cell>
          <cell r="B4784" t="str">
            <v>Census Tract 9501, Henderson County, Texas</v>
          </cell>
          <cell r="C4784" t="str">
            <v>Henderson</v>
          </cell>
          <cell r="D4784" t="str">
            <v/>
          </cell>
          <cell r="E4784">
            <v>50280</v>
          </cell>
          <cell r="F4784">
            <v>2</v>
          </cell>
          <cell r="G4784" t="str">
            <v>1st Q</v>
          </cell>
          <cell r="H4784">
            <v>12.9</v>
          </cell>
        </row>
        <row r="4785">
          <cell r="A4785">
            <v>48213950400</v>
          </cell>
          <cell r="B4785" t="str">
            <v>Census Tract 9504, Henderson County, Texas</v>
          </cell>
          <cell r="C4785" t="str">
            <v>Henderson</v>
          </cell>
          <cell r="D4785" t="str">
            <v/>
          </cell>
          <cell r="E4785">
            <v>48378</v>
          </cell>
          <cell r="F4785">
            <v>3</v>
          </cell>
          <cell r="G4785" t="str">
            <v>1st Q</v>
          </cell>
          <cell r="H4785">
            <v>10.9</v>
          </cell>
        </row>
        <row r="4786">
          <cell r="A4786">
            <v>48213950500</v>
          </cell>
          <cell r="B4786" t="str">
            <v>Census Tract 9505, Henderson County, Texas</v>
          </cell>
          <cell r="C4786" t="str">
            <v>Henderson</v>
          </cell>
          <cell r="D4786" t="str">
            <v/>
          </cell>
          <cell r="E4786">
            <v>46985</v>
          </cell>
          <cell r="F4786">
            <v>4</v>
          </cell>
          <cell r="G4786" t="str">
            <v>1st Q</v>
          </cell>
          <cell r="H4786">
            <v>18.2</v>
          </cell>
        </row>
        <row r="4787">
          <cell r="A4787">
            <v>48213950300</v>
          </cell>
          <cell r="B4787" t="str">
            <v>Census Tract 9503, Henderson County, Texas</v>
          </cell>
          <cell r="C4787" t="str">
            <v>Henderson</v>
          </cell>
          <cell r="D4787" t="str">
            <v/>
          </cell>
          <cell r="E4787">
            <v>46429</v>
          </cell>
          <cell r="F4787">
            <v>5</v>
          </cell>
          <cell r="G4787" t="str">
            <v>2nd Q</v>
          </cell>
          <cell r="H4787">
            <v>10.9</v>
          </cell>
        </row>
        <row r="4788">
          <cell r="A4788">
            <v>48213951400</v>
          </cell>
          <cell r="B4788" t="str">
            <v>Census Tract 9514, Henderson County, Texas</v>
          </cell>
          <cell r="C4788" t="str">
            <v>Henderson</v>
          </cell>
          <cell r="D4788" t="str">
            <v/>
          </cell>
          <cell r="E4788">
            <v>44398</v>
          </cell>
          <cell r="F4788">
            <v>6</v>
          </cell>
          <cell r="G4788" t="str">
            <v>2nd Q</v>
          </cell>
          <cell r="H4788">
            <v>18.3</v>
          </cell>
        </row>
        <row r="4789">
          <cell r="A4789">
            <v>48213950200</v>
          </cell>
          <cell r="B4789" t="str">
            <v>Census Tract 9502, Henderson County, Texas</v>
          </cell>
          <cell r="C4789" t="str">
            <v>Henderson</v>
          </cell>
          <cell r="D4789" t="str">
            <v/>
          </cell>
          <cell r="E4789">
            <v>42207</v>
          </cell>
          <cell r="F4789">
            <v>7</v>
          </cell>
          <cell r="G4789" t="str">
            <v>2nd Q</v>
          </cell>
          <cell r="H4789">
            <v>13.9</v>
          </cell>
        </row>
        <row r="4790">
          <cell r="A4790">
            <v>48213950800</v>
          </cell>
          <cell r="B4790" t="str">
            <v>Census Tract 9508, Henderson County, Texas</v>
          </cell>
          <cell r="C4790" t="str">
            <v>Henderson</v>
          </cell>
          <cell r="D4790" t="str">
            <v/>
          </cell>
          <cell r="E4790">
            <v>41941</v>
          </cell>
          <cell r="F4790">
            <v>8</v>
          </cell>
          <cell r="G4790" t="str">
            <v>2nd Q</v>
          </cell>
          <cell r="H4790">
            <v>15.3</v>
          </cell>
        </row>
        <row r="4791">
          <cell r="A4791">
            <v>48213950901</v>
          </cell>
          <cell r="B4791" t="str">
            <v>Census Tract 9509.01, Henderson County, Texas</v>
          </cell>
          <cell r="C4791" t="str">
            <v>Henderson</v>
          </cell>
          <cell r="D4791" t="str">
            <v/>
          </cell>
          <cell r="E4791">
            <v>41115</v>
          </cell>
          <cell r="F4791">
            <v>9</v>
          </cell>
          <cell r="G4791" t="str">
            <v>3rd Q</v>
          </cell>
          <cell r="H4791">
            <v>12.7</v>
          </cell>
        </row>
        <row r="4792">
          <cell r="A4792">
            <v>48213951100</v>
          </cell>
          <cell r="B4792" t="str">
            <v>Census Tract 9511, Henderson County, Texas</v>
          </cell>
          <cell r="C4792" t="str">
            <v>Henderson</v>
          </cell>
          <cell r="D4792" t="str">
            <v/>
          </cell>
          <cell r="E4792">
            <v>41082</v>
          </cell>
          <cell r="F4792">
            <v>10</v>
          </cell>
          <cell r="G4792" t="str">
            <v>3rd Q</v>
          </cell>
          <cell r="H4792">
            <v>23</v>
          </cell>
        </row>
        <row r="4793">
          <cell r="A4793">
            <v>48213951300</v>
          </cell>
          <cell r="B4793" t="str">
            <v>Census Tract 9513, Henderson County, Texas</v>
          </cell>
          <cell r="C4793" t="str">
            <v>Henderson</v>
          </cell>
          <cell r="D4793" t="str">
            <v/>
          </cell>
          <cell r="E4793">
            <v>38889</v>
          </cell>
          <cell r="F4793">
            <v>11</v>
          </cell>
          <cell r="G4793" t="str">
            <v>3rd Q</v>
          </cell>
          <cell r="H4793">
            <v>22.5</v>
          </cell>
        </row>
        <row r="4794">
          <cell r="A4794">
            <v>48213950902</v>
          </cell>
          <cell r="B4794" t="str">
            <v>Census Tract 9509.02, Henderson County, Texas</v>
          </cell>
          <cell r="C4794" t="str">
            <v>Henderson</v>
          </cell>
          <cell r="D4794" t="str">
            <v/>
          </cell>
          <cell r="E4794">
            <v>38103</v>
          </cell>
          <cell r="F4794">
            <v>12</v>
          </cell>
          <cell r="G4794" t="str">
            <v>3rd Q</v>
          </cell>
          <cell r="H4794">
            <v>10.2</v>
          </cell>
        </row>
        <row r="4795">
          <cell r="A4795">
            <v>48213950602</v>
          </cell>
          <cell r="B4795" t="str">
            <v>Census Tract 9506.02, Henderson County, Texas</v>
          </cell>
          <cell r="C4795" t="str">
            <v>Henderson</v>
          </cell>
          <cell r="D4795" t="str">
            <v/>
          </cell>
          <cell r="E4795">
            <v>35932</v>
          </cell>
          <cell r="F4795">
            <v>13</v>
          </cell>
          <cell r="G4795" t="str">
            <v>4th Q</v>
          </cell>
          <cell r="H4795">
            <v>22.2</v>
          </cell>
        </row>
        <row r="4796">
          <cell r="A4796">
            <v>48213950700</v>
          </cell>
          <cell r="B4796" t="str">
            <v>Census Tract 9507, Henderson County, Texas</v>
          </cell>
          <cell r="C4796" t="str">
            <v>Henderson</v>
          </cell>
          <cell r="D4796" t="str">
            <v/>
          </cell>
          <cell r="E4796">
            <v>33294</v>
          </cell>
          <cell r="F4796">
            <v>14</v>
          </cell>
          <cell r="G4796" t="str">
            <v>4th Q</v>
          </cell>
          <cell r="H4796">
            <v>25.7</v>
          </cell>
        </row>
        <row r="4797">
          <cell r="A4797">
            <v>48213951000</v>
          </cell>
          <cell r="B4797" t="str">
            <v>Census Tract 9510, Henderson County, Texas</v>
          </cell>
          <cell r="C4797" t="str">
            <v>Henderson</v>
          </cell>
          <cell r="D4797" t="str">
            <v/>
          </cell>
          <cell r="E4797">
            <v>27050</v>
          </cell>
          <cell r="F4797">
            <v>15</v>
          </cell>
          <cell r="G4797" t="str">
            <v>4th Q</v>
          </cell>
          <cell r="H4797">
            <v>22.8</v>
          </cell>
        </row>
        <row r="4798">
          <cell r="A4798">
            <v>48213950601</v>
          </cell>
          <cell r="B4798" t="str">
            <v>Census Tract 9506.01, Henderson County, Texas</v>
          </cell>
          <cell r="C4798" t="str">
            <v>Henderson</v>
          </cell>
          <cell r="D4798" t="str">
            <v/>
          </cell>
          <cell r="E4798">
            <v>26954</v>
          </cell>
          <cell r="F4798">
            <v>16</v>
          </cell>
          <cell r="G4798" t="str">
            <v>4th Q</v>
          </cell>
          <cell r="H4798">
            <v>32.4</v>
          </cell>
        </row>
        <row r="4799">
          <cell r="A4799">
            <v>48213951200</v>
          </cell>
          <cell r="B4799" t="str">
            <v>Census Tract 9512, Henderson County, Texas</v>
          </cell>
          <cell r="C4799" t="str">
            <v>Henderson</v>
          </cell>
          <cell r="D4799" t="str">
            <v/>
          </cell>
          <cell r="E4799">
            <v>24401</v>
          </cell>
          <cell r="F4799">
            <v>17</v>
          </cell>
          <cell r="G4799" t="str">
            <v>4th Q</v>
          </cell>
          <cell r="H4799">
            <v>36.2</v>
          </cell>
        </row>
        <row r="4800">
          <cell r="A4800">
            <v>48217961100</v>
          </cell>
          <cell r="B4800" t="str">
            <v>Census Tract 9611, Hill County, Texas</v>
          </cell>
          <cell r="C4800" t="str">
            <v>Hill</v>
          </cell>
          <cell r="D4800" t="str">
            <v/>
          </cell>
          <cell r="E4800">
            <v>50737</v>
          </cell>
          <cell r="F4800">
            <v>1</v>
          </cell>
          <cell r="G4800" t="str">
            <v>1st Q</v>
          </cell>
          <cell r="H4800">
            <v>15.2</v>
          </cell>
        </row>
        <row r="4801">
          <cell r="A4801">
            <v>48217960100</v>
          </cell>
          <cell r="B4801" t="str">
            <v>Census Tract 9601, Hill County, Texas</v>
          </cell>
          <cell r="C4801" t="str">
            <v>Hill</v>
          </cell>
          <cell r="D4801" t="str">
            <v/>
          </cell>
          <cell r="E4801">
            <v>50121</v>
          </cell>
          <cell r="F4801">
            <v>2</v>
          </cell>
          <cell r="G4801" t="str">
            <v>1st Q</v>
          </cell>
          <cell r="H4801">
            <v>17.7</v>
          </cell>
        </row>
        <row r="4802">
          <cell r="A4802">
            <v>48217960200</v>
          </cell>
          <cell r="B4802" t="str">
            <v>Census Tract 9602, Hill County, Texas</v>
          </cell>
          <cell r="C4802" t="str">
            <v>Hill</v>
          </cell>
          <cell r="D4802" t="str">
            <v/>
          </cell>
          <cell r="E4802">
            <v>44614</v>
          </cell>
          <cell r="F4802">
            <v>3</v>
          </cell>
          <cell r="G4802" t="str">
            <v>2nd Q</v>
          </cell>
          <cell r="H4802">
            <v>11.9</v>
          </cell>
        </row>
        <row r="4803">
          <cell r="A4803">
            <v>48217960400</v>
          </cell>
          <cell r="B4803" t="str">
            <v>Census Tract 9604, Hill County, Texas</v>
          </cell>
          <cell r="C4803" t="str">
            <v>Hill</v>
          </cell>
          <cell r="D4803" t="str">
            <v/>
          </cell>
          <cell r="E4803">
            <v>44583</v>
          </cell>
          <cell r="F4803">
            <v>4</v>
          </cell>
          <cell r="G4803" t="str">
            <v>2nd Q</v>
          </cell>
          <cell r="H4803">
            <v>16.7</v>
          </cell>
        </row>
        <row r="4804">
          <cell r="A4804">
            <v>48217960500</v>
          </cell>
          <cell r="B4804" t="str">
            <v>Census Tract 9605, Hill County, Texas</v>
          </cell>
          <cell r="C4804" t="str">
            <v>Hill</v>
          </cell>
          <cell r="D4804" t="str">
            <v/>
          </cell>
          <cell r="E4804">
            <v>42577</v>
          </cell>
          <cell r="F4804">
            <v>5</v>
          </cell>
          <cell r="G4804" t="str">
            <v>2nd Q</v>
          </cell>
          <cell r="H4804">
            <v>12.5</v>
          </cell>
        </row>
        <row r="4805">
          <cell r="A4805">
            <v>48217961400</v>
          </cell>
          <cell r="B4805" t="str">
            <v>Census Tract 9614, Hill County, Texas</v>
          </cell>
          <cell r="C4805" t="str">
            <v>Hill</v>
          </cell>
          <cell r="D4805" t="str">
            <v/>
          </cell>
          <cell r="E4805">
            <v>40000</v>
          </cell>
          <cell r="F4805">
            <v>6</v>
          </cell>
          <cell r="G4805" t="str">
            <v>3rd Q</v>
          </cell>
          <cell r="H4805">
            <v>17.5</v>
          </cell>
        </row>
        <row r="4806">
          <cell r="A4806">
            <v>48217960700</v>
          </cell>
          <cell r="B4806" t="str">
            <v>Census Tract 9607, Hill County, Texas</v>
          </cell>
          <cell r="C4806" t="str">
            <v>Hill</v>
          </cell>
          <cell r="D4806" t="str">
            <v/>
          </cell>
          <cell r="E4806">
            <v>36711</v>
          </cell>
          <cell r="F4806">
            <v>7</v>
          </cell>
          <cell r="G4806" t="str">
            <v>3rd Q</v>
          </cell>
          <cell r="H4806">
            <v>14.1</v>
          </cell>
        </row>
        <row r="4807">
          <cell r="A4807">
            <v>48217960600</v>
          </cell>
          <cell r="B4807" t="str">
            <v>Census Tract 9606, Hill County, Texas</v>
          </cell>
          <cell r="C4807" t="str">
            <v>Hill</v>
          </cell>
          <cell r="D4807" t="str">
            <v/>
          </cell>
          <cell r="E4807">
            <v>36090</v>
          </cell>
          <cell r="F4807">
            <v>8</v>
          </cell>
          <cell r="G4807" t="str">
            <v>3rd Q</v>
          </cell>
          <cell r="H4807">
            <v>19.4</v>
          </cell>
        </row>
        <row r="4808">
          <cell r="A4808">
            <v>48217960800</v>
          </cell>
          <cell r="B4808" t="str">
            <v>Census Tract 9608, Hill County, Texas</v>
          </cell>
          <cell r="C4808" t="str">
            <v>Hill</v>
          </cell>
          <cell r="D4808" t="str">
            <v/>
          </cell>
          <cell r="E4808">
            <v>33725</v>
          </cell>
          <cell r="F4808">
            <v>9</v>
          </cell>
          <cell r="G4808" t="str">
            <v>4th Q</v>
          </cell>
          <cell r="H4808">
            <v>18.8</v>
          </cell>
        </row>
        <row r="4809">
          <cell r="A4809">
            <v>48217960900</v>
          </cell>
          <cell r="B4809" t="str">
            <v>Census Tract 9609, Hill County, Texas</v>
          </cell>
          <cell r="C4809" t="str">
            <v>Hill</v>
          </cell>
          <cell r="D4809" t="str">
            <v/>
          </cell>
          <cell r="E4809">
            <v>27500</v>
          </cell>
          <cell r="F4809">
            <v>10</v>
          </cell>
          <cell r="G4809" t="str">
            <v>4th Q</v>
          </cell>
          <cell r="H4809">
            <v>33.8</v>
          </cell>
        </row>
        <row r="4810">
          <cell r="A4810">
            <v>48217961000</v>
          </cell>
          <cell r="B4810" t="str">
            <v>Census Tract 9610, Hill County, Texas</v>
          </cell>
          <cell r="C4810" t="str">
            <v>Hill</v>
          </cell>
          <cell r="D4810" t="str">
            <v/>
          </cell>
          <cell r="E4810">
            <v>22353</v>
          </cell>
          <cell r="F4810">
            <v>11</v>
          </cell>
          <cell r="G4810" t="str">
            <v>4th Q</v>
          </cell>
          <cell r="H4810">
            <v>21.6</v>
          </cell>
        </row>
        <row r="4811">
          <cell r="A4811">
            <v>48219950200</v>
          </cell>
          <cell r="B4811" t="str">
            <v>Census Tract 9502, Hockley County, Texas</v>
          </cell>
          <cell r="C4811" t="str">
            <v>Hockley</v>
          </cell>
          <cell r="D4811" t="str">
            <v/>
          </cell>
          <cell r="E4811">
            <v>58142</v>
          </cell>
          <cell r="F4811">
            <v>1</v>
          </cell>
          <cell r="G4811" t="str">
            <v>1st Q</v>
          </cell>
          <cell r="H4811">
            <v>12.5</v>
          </cell>
        </row>
        <row r="4812">
          <cell r="A4812">
            <v>48219950300</v>
          </cell>
          <cell r="B4812" t="str">
            <v>Census Tract 9503, Hockley County, Texas</v>
          </cell>
          <cell r="C4812" t="str">
            <v>Hockley</v>
          </cell>
          <cell r="D4812" t="str">
            <v/>
          </cell>
          <cell r="E4812">
            <v>53843</v>
          </cell>
          <cell r="F4812">
            <v>2</v>
          </cell>
          <cell r="G4812" t="str">
            <v>2nd Q</v>
          </cell>
          <cell r="H4812">
            <v>7.8</v>
          </cell>
        </row>
        <row r="4813">
          <cell r="A4813">
            <v>48219950500</v>
          </cell>
          <cell r="B4813" t="str">
            <v>Census Tract 9505, Hockley County, Texas</v>
          </cell>
          <cell r="C4813" t="str">
            <v>Hockley</v>
          </cell>
          <cell r="D4813" t="str">
            <v/>
          </cell>
          <cell r="E4813">
            <v>52212</v>
          </cell>
          <cell r="F4813">
            <v>3</v>
          </cell>
          <cell r="G4813" t="str">
            <v>2nd Q</v>
          </cell>
          <cell r="H4813">
            <v>14.2</v>
          </cell>
        </row>
        <row r="4814">
          <cell r="A4814">
            <v>48219950600</v>
          </cell>
          <cell r="B4814" t="str">
            <v>Census Tract 9506, Hockley County, Texas</v>
          </cell>
          <cell r="C4814" t="str">
            <v>Hockley</v>
          </cell>
          <cell r="D4814" t="str">
            <v/>
          </cell>
          <cell r="E4814">
            <v>51292</v>
          </cell>
          <cell r="F4814">
            <v>4</v>
          </cell>
          <cell r="G4814" t="str">
            <v>3rd Q</v>
          </cell>
          <cell r="H4814">
            <v>6.2</v>
          </cell>
        </row>
        <row r="4815">
          <cell r="A4815">
            <v>48219950700</v>
          </cell>
          <cell r="B4815" t="str">
            <v>Census Tract 9507, Hockley County, Texas</v>
          </cell>
          <cell r="C4815" t="str">
            <v>Hockley</v>
          </cell>
          <cell r="D4815" t="str">
            <v/>
          </cell>
          <cell r="E4815">
            <v>48676</v>
          </cell>
          <cell r="F4815">
            <v>5</v>
          </cell>
          <cell r="G4815" t="str">
            <v>3rd Q</v>
          </cell>
          <cell r="H4815">
            <v>14.7</v>
          </cell>
        </row>
        <row r="4816">
          <cell r="A4816">
            <v>48219950100</v>
          </cell>
          <cell r="B4816" t="str">
            <v>Census Tract 9501, Hockley County, Texas</v>
          </cell>
          <cell r="C4816" t="str">
            <v>Hockley</v>
          </cell>
          <cell r="D4816" t="str">
            <v/>
          </cell>
          <cell r="E4816">
            <v>42083</v>
          </cell>
          <cell r="F4816">
            <v>6</v>
          </cell>
          <cell r="G4816" t="str">
            <v>4th Q</v>
          </cell>
          <cell r="H4816">
            <v>19</v>
          </cell>
        </row>
        <row r="4817">
          <cell r="A4817">
            <v>48219950400</v>
          </cell>
          <cell r="B4817" t="str">
            <v>Census Tract 9504, Hockley County, Texas</v>
          </cell>
          <cell r="C4817" t="str">
            <v>Hockley</v>
          </cell>
          <cell r="D4817" t="str">
            <v/>
          </cell>
          <cell r="E4817">
            <v>31952</v>
          </cell>
          <cell r="F4817">
            <v>7</v>
          </cell>
          <cell r="G4817" t="str">
            <v>4th Q</v>
          </cell>
          <cell r="H4817">
            <v>29.3</v>
          </cell>
        </row>
        <row r="4818">
          <cell r="A4818">
            <v>48223950300</v>
          </cell>
          <cell r="B4818" t="str">
            <v>Census Tract 9503, Hopkins County, Texas</v>
          </cell>
          <cell r="C4818" t="str">
            <v>Hopkins</v>
          </cell>
          <cell r="D4818" t="str">
            <v/>
          </cell>
          <cell r="E4818">
            <v>55563</v>
          </cell>
          <cell r="F4818">
            <v>1</v>
          </cell>
          <cell r="G4818" t="str">
            <v>1st Q</v>
          </cell>
          <cell r="H4818">
            <v>17.7</v>
          </cell>
        </row>
        <row r="4819">
          <cell r="A4819">
            <v>48223950100</v>
          </cell>
          <cell r="B4819" t="str">
            <v>Census Tract 9501, Hopkins County, Texas</v>
          </cell>
          <cell r="C4819" t="str">
            <v>Hopkins</v>
          </cell>
          <cell r="D4819" t="str">
            <v/>
          </cell>
          <cell r="E4819">
            <v>49677</v>
          </cell>
          <cell r="F4819">
            <v>2</v>
          </cell>
          <cell r="G4819" t="str">
            <v>1st Q</v>
          </cell>
          <cell r="H4819">
            <v>13.4</v>
          </cell>
        </row>
        <row r="4820">
          <cell r="A4820">
            <v>48223950800</v>
          </cell>
          <cell r="B4820" t="str">
            <v>Census Tract 9508, Hopkins County, Texas</v>
          </cell>
          <cell r="C4820" t="str">
            <v>Hopkins</v>
          </cell>
          <cell r="D4820" t="str">
            <v/>
          </cell>
          <cell r="E4820">
            <v>48984</v>
          </cell>
          <cell r="F4820">
            <v>3</v>
          </cell>
          <cell r="G4820" t="str">
            <v>2nd Q</v>
          </cell>
          <cell r="H4820">
            <v>19.4</v>
          </cell>
        </row>
        <row r="4821">
          <cell r="A4821">
            <v>48223950200</v>
          </cell>
          <cell r="B4821" t="str">
            <v>Census Tract 9502, Hopkins County, Texas</v>
          </cell>
          <cell r="C4821" t="str">
            <v>Hopkins</v>
          </cell>
          <cell r="D4821" t="str">
            <v/>
          </cell>
          <cell r="E4821">
            <v>48620</v>
          </cell>
          <cell r="F4821">
            <v>4</v>
          </cell>
          <cell r="G4821" t="str">
            <v>2nd Q</v>
          </cell>
          <cell r="H4821">
            <v>14.8</v>
          </cell>
        </row>
        <row r="4822">
          <cell r="A4822">
            <v>48223950700</v>
          </cell>
          <cell r="B4822" t="str">
            <v>Census Tract 9507, Hopkins County, Texas</v>
          </cell>
          <cell r="C4822" t="str">
            <v>Hopkins</v>
          </cell>
          <cell r="D4822" t="str">
            <v/>
          </cell>
          <cell r="E4822">
            <v>42386</v>
          </cell>
          <cell r="F4822">
            <v>5</v>
          </cell>
          <cell r="G4822" t="str">
            <v>3rd Q</v>
          </cell>
          <cell r="H4822">
            <v>17.8</v>
          </cell>
        </row>
        <row r="4823">
          <cell r="A4823">
            <v>48223950600</v>
          </cell>
          <cell r="B4823" t="str">
            <v>Census Tract 9506, Hopkins County, Texas</v>
          </cell>
          <cell r="C4823" t="str">
            <v>Hopkins</v>
          </cell>
          <cell r="D4823" t="str">
            <v/>
          </cell>
          <cell r="E4823">
            <v>42282</v>
          </cell>
          <cell r="F4823">
            <v>6</v>
          </cell>
          <cell r="G4823" t="str">
            <v>3rd Q</v>
          </cell>
          <cell r="H4823">
            <v>24.3</v>
          </cell>
        </row>
        <row r="4824">
          <cell r="A4824">
            <v>48223950402</v>
          </cell>
          <cell r="B4824" t="str">
            <v>Census Tract 9504.02, Hopkins County, Texas</v>
          </cell>
          <cell r="C4824" t="str">
            <v>Hopkins</v>
          </cell>
          <cell r="D4824" t="str">
            <v/>
          </cell>
          <cell r="E4824">
            <v>40702</v>
          </cell>
          <cell r="F4824">
            <v>7</v>
          </cell>
          <cell r="G4824" t="str">
            <v>4th Q</v>
          </cell>
          <cell r="H4824">
            <v>15.2</v>
          </cell>
        </row>
        <row r="4825">
          <cell r="A4825">
            <v>48223950401</v>
          </cell>
          <cell r="B4825" t="str">
            <v>Census Tract 9504.01, Hopkins County, Texas</v>
          </cell>
          <cell r="C4825" t="str">
            <v>Hopkins</v>
          </cell>
          <cell r="D4825" t="str">
            <v/>
          </cell>
          <cell r="E4825">
            <v>39488</v>
          </cell>
          <cell r="F4825">
            <v>8</v>
          </cell>
          <cell r="G4825" t="str">
            <v>4th Q</v>
          </cell>
          <cell r="H4825">
            <v>23.4</v>
          </cell>
        </row>
        <row r="4826">
          <cell r="A4826">
            <v>48223950500</v>
          </cell>
          <cell r="B4826" t="str">
            <v>Census Tract 9505, Hopkins County, Texas</v>
          </cell>
          <cell r="C4826" t="str">
            <v>Hopkins</v>
          </cell>
          <cell r="D4826" t="str">
            <v/>
          </cell>
          <cell r="E4826">
            <v>30599</v>
          </cell>
          <cell r="F4826">
            <v>9</v>
          </cell>
          <cell r="G4826" t="str">
            <v>4th Q</v>
          </cell>
          <cell r="H4826">
            <v>31.5</v>
          </cell>
        </row>
        <row r="4827">
          <cell r="A4827">
            <v>48225950700</v>
          </cell>
          <cell r="B4827" t="str">
            <v>Census Tract 9507, Houston County, Texas</v>
          </cell>
          <cell r="C4827" t="str">
            <v>Houston</v>
          </cell>
          <cell r="D4827" t="str">
            <v/>
          </cell>
          <cell r="E4827">
            <v>41458</v>
          </cell>
          <cell r="F4827">
            <v>1</v>
          </cell>
          <cell r="G4827" t="str">
            <v>1st Q</v>
          </cell>
          <cell r="H4827">
            <v>16.2</v>
          </cell>
        </row>
        <row r="4828">
          <cell r="A4828">
            <v>48225950500</v>
          </cell>
          <cell r="B4828" t="str">
            <v>Census Tract 9505, Houston County, Texas</v>
          </cell>
          <cell r="C4828" t="str">
            <v>Houston</v>
          </cell>
          <cell r="D4828" t="str">
            <v/>
          </cell>
          <cell r="E4828">
            <v>38651</v>
          </cell>
          <cell r="F4828">
            <v>2</v>
          </cell>
          <cell r="G4828" t="str">
            <v>2nd Q</v>
          </cell>
          <cell r="H4828">
            <v>11.5</v>
          </cell>
        </row>
        <row r="4829">
          <cell r="A4829">
            <v>48225950600</v>
          </cell>
          <cell r="B4829" t="str">
            <v>Census Tract 9506, Houston County, Texas</v>
          </cell>
          <cell r="C4829" t="str">
            <v>Houston</v>
          </cell>
          <cell r="D4829" t="str">
            <v/>
          </cell>
          <cell r="E4829">
            <v>36440</v>
          </cell>
          <cell r="F4829">
            <v>3</v>
          </cell>
          <cell r="G4829" t="str">
            <v>2nd Q</v>
          </cell>
          <cell r="H4829">
            <v>10.8</v>
          </cell>
        </row>
        <row r="4830">
          <cell r="A4830">
            <v>48225950100</v>
          </cell>
          <cell r="B4830" t="str">
            <v>Census Tract 9501, Houston County, Texas</v>
          </cell>
          <cell r="C4830" t="str">
            <v>Houston</v>
          </cell>
          <cell r="D4830" t="str">
            <v/>
          </cell>
          <cell r="E4830">
            <v>36073</v>
          </cell>
          <cell r="F4830">
            <v>4</v>
          </cell>
          <cell r="G4830" t="str">
            <v>3rd Q</v>
          </cell>
          <cell r="H4830">
            <v>14.5</v>
          </cell>
        </row>
        <row r="4831">
          <cell r="A4831">
            <v>48225950200</v>
          </cell>
          <cell r="B4831" t="str">
            <v>Census Tract 9502, Houston County, Texas</v>
          </cell>
          <cell r="C4831" t="str">
            <v>Houston</v>
          </cell>
          <cell r="D4831" t="str">
            <v/>
          </cell>
          <cell r="E4831">
            <v>31250</v>
          </cell>
          <cell r="F4831">
            <v>5</v>
          </cell>
          <cell r="G4831" t="str">
            <v>3rd Q</v>
          </cell>
          <cell r="H4831">
            <v>10.8</v>
          </cell>
        </row>
        <row r="4832">
          <cell r="A4832">
            <v>48225950300</v>
          </cell>
          <cell r="B4832" t="str">
            <v>Census Tract 9503, Houston County, Texas</v>
          </cell>
          <cell r="C4832" t="str">
            <v>Houston</v>
          </cell>
          <cell r="D4832" t="str">
            <v/>
          </cell>
          <cell r="E4832">
            <v>25150</v>
          </cell>
          <cell r="F4832">
            <v>6</v>
          </cell>
          <cell r="G4832" t="str">
            <v>4th Q</v>
          </cell>
          <cell r="H4832">
            <v>28.5</v>
          </cell>
        </row>
        <row r="4833">
          <cell r="A4833">
            <v>48225950400</v>
          </cell>
          <cell r="B4833" t="str">
            <v>Census Tract 9504, Houston County, Texas</v>
          </cell>
          <cell r="C4833" t="str">
            <v>Houston</v>
          </cell>
          <cell r="D4833" t="str">
            <v/>
          </cell>
          <cell r="E4833">
            <v>19545</v>
          </cell>
          <cell r="F4833">
            <v>7</v>
          </cell>
          <cell r="G4833" t="str">
            <v>4th Q</v>
          </cell>
          <cell r="H4833">
            <v>42</v>
          </cell>
        </row>
        <row r="4834">
          <cell r="A4834">
            <v>48227950900</v>
          </cell>
          <cell r="B4834" t="str">
            <v>Census Tract 9509, Howard County, Texas</v>
          </cell>
          <cell r="C4834" t="str">
            <v>Howard</v>
          </cell>
          <cell r="D4834" t="str">
            <v/>
          </cell>
          <cell r="E4834">
            <v>64987</v>
          </cell>
          <cell r="F4834">
            <v>1</v>
          </cell>
          <cell r="G4834" t="str">
            <v>1st Q</v>
          </cell>
          <cell r="H4834">
            <v>8.8</v>
          </cell>
        </row>
        <row r="4835">
          <cell r="A4835">
            <v>48227950801</v>
          </cell>
          <cell r="B4835" t="str">
            <v>Census Tract 9508.01, Howard County, Texas</v>
          </cell>
          <cell r="C4835" t="str">
            <v>Howard</v>
          </cell>
          <cell r="D4835" t="str">
            <v/>
          </cell>
          <cell r="E4835">
            <v>61516</v>
          </cell>
          <cell r="F4835">
            <v>2</v>
          </cell>
          <cell r="G4835" t="str">
            <v>1st Q</v>
          </cell>
          <cell r="H4835">
            <v>7.9</v>
          </cell>
        </row>
        <row r="4836">
          <cell r="A4836">
            <v>48227950600</v>
          </cell>
          <cell r="B4836" t="str">
            <v>Census Tract 9506, Howard County, Texas</v>
          </cell>
          <cell r="C4836" t="str">
            <v>Howard</v>
          </cell>
          <cell r="D4836" t="str">
            <v/>
          </cell>
          <cell r="E4836">
            <v>57839</v>
          </cell>
          <cell r="F4836">
            <v>3</v>
          </cell>
          <cell r="G4836" t="str">
            <v>2nd Q</v>
          </cell>
          <cell r="H4836">
            <v>3.6</v>
          </cell>
        </row>
        <row r="4837">
          <cell r="A4837">
            <v>48227950200</v>
          </cell>
          <cell r="B4837" t="str">
            <v>Census Tract 9502, Howard County, Texas</v>
          </cell>
          <cell r="C4837" t="str">
            <v>Howard</v>
          </cell>
          <cell r="D4837" t="str">
            <v/>
          </cell>
          <cell r="E4837">
            <v>57824</v>
          </cell>
          <cell r="F4837">
            <v>4</v>
          </cell>
          <cell r="G4837" t="str">
            <v>2nd Q</v>
          </cell>
          <cell r="H4837">
            <v>12</v>
          </cell>
        </row>
        <row r="4838">
          <cell r="A4838">
            <v>48227950100</v>
          </cell>
          <cell r="B4838" t="str">
            <v>Census Tract 9501, Howard County, Texas</v>
          </cell>
          <cell r="C4838" t="str">
            <v>Howard</v>
          </cell>
          <cell r="D4838" t="str">
            <v/>
          </cell>
          <cell r="E4838">
            <v>45239</v>
          </cell>
          <cell r="F4838">
            <v>5</v>
          </cell>
          <cell r="G4838" t="str">
            <v>2nd Q</v>
          </cell>
          <cell r="H4838">
            <v>14.8</v>
          </cell>
        </row>
        <row r="4839">
          <cell r="A4839">
            <v>48227950802</v>
          </cell>
          <cell r="B4839" t="str">
            <v>Census Tract 9508.02, Howard County, Texas</v>
          </cell>
          <cell r="C4839" t="str">
            <v>Howard</v>
          </cell>
          <cell r="D4839" t="str">
            <v/>
          </cell>
          <cell r="E4839">
            <v>40526</v>
          </cell>
          <cell r="F4839">
            <v>6</v>
          </cell>
          <cell r="G4839" t="str">
            <v>3rd Q</v>
          </cell>
          <cell r="H4839">
            <v>12.6</v>
          </cell>
        </row>
        <row r="4840">
          <cell r="A4840">
            <v>48227950500</v>
          </cell>
          <cell r="B4840" t="str">
            <v>Census Tract 9505, Howard County, Texas</v>
          </cell>
          <cell r="C4840" t="str">
            <v>Howard</v>
          </cell>
          <cell r="D4840" t="str">
            <v/>
          </cell>
          <cell r="E4840">
            <v>36696</v>
          </cell>
          <cell r="F4840">
            <v>7</v>
          </cell>
          <cell r="G4840" t="str">
            <v>3rd Q</v>
          </cell>
          <cell r="H4840">
            <v>24.2</v>
          </cell>
        </row>
        <row r="4841">
          <cell r="A4841">
            <v>48227950700</v>
          </cell>
          <cell r="B4841" t="str">
            <v>Census Tract 9507, Howard County, Texas</v>
          </cell>
          <cell r="C4841" t="str">
            <v>Howard</v>
          </cell>
          <cell r="D4841" t="str">
            <v/>
          </cell>
          <cell r="E4841">
            <v>33068</v>
          </cell>
          <cell r="F4841">
            <v>8</v>
          </cell>
          <cell r="G4841" t="str">
            <v>4th Q</v>
          </cell>
          <cell r="H4841">
            <v>21.7</v>
          </cell>
        </row>
        <row r="4842">
          <cell r="A4842">
            <v>48227950400</v>
          </cell>
          <cell r="B4842" t="str">
            <v>Census Tract 9504, Howard County, Texas</v>
          </cell>
          <cell r="C4842" t="str">
            <v>Howard</v>
          </cell>
          <cell r="D4842" t="str">
            <v/>
          </cell>
          <cell r="E4842">
            <v>33026</v>
          </cell>
          <cell r="F4842">
            <v>9</v>
          </cell>
          <cell r="G4842" t="str">
            <v>4th Q</v>
          </cell>
          <cell r="H4842">
            <v>19.8</v>
          </cell>
        </row>
        <row r="4843">
          <cell r="A4843">
            <v>48227950300</v>
          </cell>
          <cell r="B4843" t="str">
            <v>Census Tract 9503, Howard County, Texas</v>
          </cell>
          <cell r="C4843" t="str">
            <v>Howard</v>
          </cell>
          <cell r="D4843" t="str">
            <v/>
          </cell>
          <cell r="E4843">
            <v>17150</v>
          </cell>
          <cell r="F4843">
            <v>10</v>
          </cell>
          <cell r="G4843" t="str">
            <v>4th Q</v>
          </cell>
          <cell r="H4843">
            <v>47</v>
          </cell>
        </row>
        <row r="4844">
          <cell r="A4844">
            <v>48233951000</v>
          </cell>
          <cell r="B4844" t="str">
            <v>Census Tract 9510, Hutchinson County, Texas</v>
          </cell>
          <cell r="C4844" t="str">
            <v>Hutchinson</v>
          </cell>
          <cell r="D4844" t="str">
            <v/>
          </cell>
          <cell r="E4844">
            <v>56200</v>
          </cell>
          <cell r="F4844">
            <v>1</v>
          </cell>
          <cell r="G4844" t="str">
            <v>1st Q</v>
          </cell>
          <cell r="H4844">
            <v>7.1</v>
          </cell>
        </row>
        <row r="4845">
          <cell r="A4845">
            <v>48233950200</v>
          </cell>
          <cell r="B4845" t="str">
            <v>Census Tract 9502, Hutchinson County, Texas</v>
          </cell>
          <cell r="C4845" t="str">
            <v>Hutchinson</v>
          </cell>
          <cell r="D4845" t="str">
            <v/>
          </cell>
          <cell r="E4845">
            <v>50152</v>
          </cell>
          <cell r="F4845">
            <v>2</v>
          </cell>
          <cell r="G4845" t="str">
            <v>2nd Q</v>
          </cell>
          <cell r="H4845">
            <v>7.6</v>
          </cell>
        </row>
        <row r="4846">
          <cell r="A4846">
            <v>48233950500</v>
          </cell>
          <cell r="B4846" t="str">
            <v>Census Tract 9505, Hutchinson County, Texas</v>
          </cell>
          <cell r="C4846" t="str">
            <v>Hutchinson</v>
          </cell>
          <cell r="D4846" t="str">
            <v/>
          </cell>
          <cell r="E4846">
            <v>49435</v>
          </cell>
          <cell r="F4846">
            <v>3</v>
          </cell>
          <cell r="G4846" t="str">
            <v>2nd Q</v>
          </cell>
          <cell r="H4846">
            <v>10.7</v>
          </cell>
        </row>
        <row r="4847">
          <cell r="A4847">
            <v>48233950900</v>
          </cell>
          <cell r="B4847" t="str">
            <v>Census Tract 9509, Hutchinson County, Texas</v>
          </cell>
          <cell r="C4847" t="str">
            <v>Hutchinson</v>
          </cell>
          <cell r="D4847" t="str">
            <v/>
          </cell>
          <cell r="E4847">
            <v>46526</v>
          </cell>
          <cell r="F4847">
            <v>4</v>
          </cell>
          <cell r="G4847" t="str">
            <v>3rd Q</v>
          </cell>
          <cell r="H4847">
            <v>8</v>
          </cell>
        </row>
        <row r="4848">
          <cell r="A4848">
            <v>48233950600</v>
          </cell>
          <cell r="B4848" t="str">
            <v>Census Tract 9506, Hutchinson County, Texas</v>
          </cell>
          <cell r="C4848" t="str">
            <v>Hutchinson</v>
          </cell>
          <cell r="D4848" t="str">
            <v/>
          </cell>
          <cell r="E4848">
            <v>31268</v>
          </cell>
          <cell r="F4848">
            <v>5</v>
          </cell>
          <cell r="G4848" t="str">
            <v>3rd Q</v>
          </cell>
          <cell r="H4848">
            <v>31.8</v>
          </cell>
        </row>
        <row r="4849">
          <cell r="A4849">
            <v>48233950700</v>
          </cell>
          <cell r="B4849" t="str">
            <v>Census Tract 9507, Hutchinson County, Texas</v>
          </cell>
          <cell r="C4849" t="str">
            <v>Hutchinson</v>
          </cell>
          <cell r="D4849" t="str">
            <v/>
          </cell>
          <cell r="E4849">
            <v>27330</v>
          </cell>
          <cell r="F4849">
            <v>6</v>
          </cell>
          <cell r="G4849" t="str">
            <v>4th Q</v>
          </cell>
          <cell r="H4849">
            <v>35.5</v>
          </cell>
        </row>
        <row r="4850">
          <cell r="A4850">
            <v>48233950800</v>
          </cell>
          <cell r="B4850" t="str">
            <v>Census Tract 9508, Hutchinson County, Texas</v>
          </cell>
          <cell r="C4850" t="str">
            <v>Hutchinson</v>
          </cell>
          <cell r="D4850" t="str">
            <v/>
          </cell>
          <cell r="E4850">
            <v>24477</v>
          </cell>
          <cell r="F4850">
            <v>7</v>
          </cell>
          <cell r="G4850" t="str">
            <v>4th Q</v>
          </cell>
          <cell r="H4850">
            <v>30</v>
          </cell>
        </row>
        <row r="4851">
          <cell r="A4851">
            <v>48237950300</v>
          </cell>
          <cell r="B4851" t="str">
            <v>Census Tract 9503, Jack County, Texas</v>
          </cell>
          <cell r="C4851" t="str">
            <v>Jack</v>
          </cell>
          <cell r="D4851" t="str">
            <v/>
          </cell>
          <cell r="E4851">
            <v>50669</v>
          </cell>
          <cell r="F4851">
            <v>1</v>
          </cell>
          <cell r="G4851" t="str">
            <v>2nd Q</v>
          </cell>
          <cell r="H4851">
            <v>15.3</v>
          </cell>
        </row>
        <row r="4852">
          <cell r="A4852">
            <v>48237950100</v>
          </cell>
          <cell r="B4852" t="str">
            <v>Census Tract 9501, Jack County, Texas</v>
          </cell>
          <cell r="C4852" t="str">
            <v>Jack</v>
          </cell>
          <cell r="D4852" t="str">
            <v/>
          </cell>
          <cell r="E4852">
            <v>48333</v>
          </cell>
          <cell r="F4852">
            <v>2</v>
          </cell>
          <cell r="G4852" t="str">
            <v>3rd Q</v>
          </cell>
          <cell r="H4852">
            <v>6.8</v>
          </cell>
        </row>
        <row r="4853">
          <cell r="A4853">
            <v>48237950500</v>
          </cell>
          <cell r="B4853" t="str">
            <v>Census Tract 9505, Jack County, Texas</v>
          </cell>
          <cell r="C4853" t="str">
            <v>Jack</v>
          </cell>
          <cell r="D4853" t="str">
            <v/>
          </cell>
          <cell r="E4853">
            <v>46510</v>
          </cell>
          <cell r="F4853">
            <v>3</v>
          </cell>
          <cell r="G4853" t="str">
            <v>4th Q</v>
          </cell>
          <cell r="H4853">
            <v>23</v>
          </cell>
        </row>
        <row r="4854">
          <cell r="A4854">
            <v>48239950100</v>
          </cell>
          <cell r="B4854" t="str">
            <v>Census Tract 9501, Jackson County, Texas</v>
          </cell>
          <cell r="C4854" t="str">
            <v>Jackson</v>
          </cell>
          <cell r="D4854" t="str">
            <v/>
          </cell>
          <cell r="E4854">
            <v>60147</v>
          </cell>
          <cell r="F4854">
            <v>1</v>
          </cell>
          <cell r="G4854" t="str">
            <v>2nd Q</v>
          </cell>
          <cell r="H4854">
            <v>9.6</v>
          </cell>
        </row>
        <row r="4855">
          <cell r="A4855">
            <v>48239950300</v>
          </cell>
          <cell r="B4855" t="str">
            <v>Census Tract 9503, Jackson County, Texas</v>
          </cell>
          <cell r="C4855" t="str">
            <v>Jackson</v>
          </cell>
          <cell r="D4855" t="str">
            <v/>
          </cell>
          <cell r="E4855">
            <v>53171</v>
          </cell>
          <cell r="F4855">
            <v>2</v>
          </cell>
          <cell r="G4855" t="str">
            <v>3rd Q</v>
          </cell>
          <cell r="H4855">
            <v>10.8</v>
          </cell>
        </row>
        <row r="4856">
          <cell r="A4856">
            <v>48239950200</v>
          </cell>
          <cell r="B4856" t="str">
            <v>Census Tract 9502, Jackson County, Texas</v>
          </cell>
          <cell r="C4856" t="str">
            <v>Jackson</v>
          </cell>
          <cell r="D4856" t="str">
            <v/>
          </cell>
          <cell r="E4856">
            <v>38937</v>
          </cell>
          <cell r="F4856">
            <v>3</v>
          </cell>
          <cell r="G4856" t="str">
            <v>4th Q</v>
          </cell>
          <cell r="H4856">
            <v>19.9</v>
          </cell>
        </row>
        <row r="4857">
          <cell r="A4857">
            <v>48241950700</v>
          </cell>
          <cell r="B4857" t="str">
            <v>Census Tract 9507, Jasper County, Texas</v>
          </cell>
          <cell r="C4857" t="str">
            <v>Jasper</v>
          </cell>
          <cell r="D4857" t="str">
            <v/>
          </cell>
          <cell r="E4857">
            <v>54673</v>
          </cell>
          <cell r="F4857">
            <v>1</v>
          </cell>
          <cell r="G4857" t="str">
            <v>1st Q</v>
          </cell>
          <cell r="H4857">
            <v>8.9</v>
          </cell>
        </row>
        <row r="4858">
          <cell r="A4858">
            <v>48241950400</v>
          </cell>
          <cell r="B4858" t="str">
            <v>Census Tract 9504, Jasper County, Texas</v>
          </cell>
          <cell r="C4858" t="str">
            <v>Jasper</v>
          </cell>
          <cell r="D4858" t="str">
            <v/>
          </cell>
          <cell r="E4858">
            <v>48990</v>
          </cell>
          <cell r="F4858">
            <v>2</v>
          </cell>
          <cell r="G4858" t="str">
            <v>1st Q</v>
          </cell>
          <cell r="H4858">
            <v>10.8</v>
          </cell>
        </row>
        <row r="4859">
          <cell r="A4859">
            <v>48241950500</v>
          </cell>
          <cell r="B4859" t="str">
            <v>Census Tract 9505, Jasper County, Texas</v>
          </cell>
          <cell r="C4859" t="str">
            <v>Jasper</v>
          </cell>
          <cell r="D4859" t="str">
            <v/>
          </cell>
          <cell r="E4859">
            <v>43468</v>
          </cell>
          <cell r="F4859">
            <v>3</v>
          </cell>
          <cell r="G4859" t="str">
            <v>2nd Q</v>
          </cell>
          <cell r="H4859">
            <v>18.1</v>
          </cell>
        </row>
        <row r="4860">
          <cell r="A4860">
            <v>48241950100</v>
          </cell>
          <cell r="B4860" t="str">
            <v>Census Tract 9501, Jasper County, Texas</v>
          </cell>
          <cell r="C4860" t="str">
            <v>Jasper</v>
          </cell>
          <cell r="D4860" t="str">
            <v/>
          </cell>
          <cell r="E4860">
            <v>42989</v>
          </cell>
          <cell r="F4860">
            <v>4</v>
          </cell>
          <cell r="G4860" t="str">
            <v>2nd Q</v>
          </cell>
          <cell r="H4860">
            <v>12.4</v>
          </cell>
        </row>
        <row r="4861">
          <cell r="A4861">
            <v>48241950800</v>
          </cell>
          <cell r="B4861" t="str">
            <v>Census Tract 9508, Jasper County, Texas</v>
          </cell>
          <cell r="C4861" t="str">
            <v>Jasper</v>
          </cell>
          <cell r="D4861" t="str">
            <v/>
          </cell>
          <cell r="E4861">
            <v>37012</v>
          </cell>
          <cell r="F4861">
            <v>5</v>
          </cell>
          <cell r="G4861" t="str">
            <v>3rd Q</v>
          </cell>
          <cell r="H4861">
            <v>20.3</v>
          </cell>
        </row>
        <row r="4862">
          <cell r="A4862">
            <v>48241950200</v>
          </cell>
          <cell r="B4862" t="str">
            <v>Census Tract 9502, Jasper County, Texas</v>
          </cell>
          <cell r="C4862" t="str">
            <v>Jasper</v>
          </cell>
          <cell r="D4862" t="str">
            <v/>
          </cell>
          <cell r="E4862">
            <v>34246</v>
          </cell>
          <cell r="F4862">
            <v>6</v>
          </cell>
          <cell r="G4862" t="str">
            <v>3rd Q</v>
          </cell>
          <cell r="H4862">
            <v>29.3</v>
          </cell>
        </row>
        <row r="4863">
          <cell r="A4863">
            <v>48241950600</v>
          </cell>
          <cell r="B4863" t="str">
            <v>Census Tract 9506, Jasper County, Texas</v>
          </cell>
          <cell r="C4863" t="str">
            <v>Jasper</v>
          </cell>
          <cell r="D4863" t="str">
            <v/>
          </cell>
          <cell r="E4863">
            <v>27672</v>
          </cell>
          <cell r="F4863">
            <v>7</v>
          </cell>
          <cell r="G4863" t="str">
            <v>4th Q</v>
          </cell>
          <cell r="H4863">
            <v>21.3</v>
          </cell>
        </row>
        <row r="4864">
          <cell r="A4864">
            <v>48241950300</v>
          </cell>
          <cell r="B4864" t="str">
            <v>Census Tract 9503, Jasper County, Texas</v>
          </cell>
          <cell r="C4864" t="str">
            <v>Jasper</v>
          </cell>
          <cell r="D4864" t="str">
            <v/>
          </cell>
          <cell r="E4864">
            <v>17430</v>
          </cell>
          <cell r="F4864">
            <v>8</v>
          </cell>
          <cell r="G4864" t="str">
            <v>4th Q</v>
          </cell>
          <cell r="H4864">
            <v>42.8</v>
          </cell>
        </row>
        <row r="4865">
          <cell r="A4865">
            <v>48243950100</v>
          </cell>
          <cell r="B4865" t="str">
            <v>Census Tract 9501, Jeff Davis County, Texas</v>
          </cell>
          <cell r="C4865" t="str">
            <v>Jeff Davis</v>
          </cell>
          <cell r="D4865" t="str">
            <v/>
          </cell>
          <cell r="E4865">
            <v>49056</v>
          </cell>
          <cell r="F4865">
            <v>1</v>
          </cell>
          <cell r="G4865" t="str">
            <v>4th Q</v>
          </cell>
          <cell r="H4865">
            <v>7.4</v>
          </cell>
        </row>
        <row r="4866">
          <cell r="A4866">
            <v>48247950200</v>
          </cell>
          <cell r="B4866" t="str">
            <v>Census Tract 9502, Jim Hogg County, Texas</v>
          </cell>
          <cell r="C4866" t="str">
            <v>Jim Hogg</v>
          </cell>
          <cell r="D4866" t="str">
            <v/>
          </cell>
          <cell r="E4866">
            <v>46200</v>
          </cell>
          <cell r="F4866">
            <v>1</v>
          </cell>
          <cell r="G4866" t="str">
            <v>2nd Q</v>
          </cell>
          <cell r="H4866">
            <v>6.5</v>
          </cell>
        </row>
        <row r="4867">
          <cell r="A4867">
            <v>48247950400</v>
          </cell>
          <cell r="B4867" t="str">
            <v>Census Tract 9504, Jim Hogg County, Texas</v>
          </cell>
          <cell r="C4867" t="str">
            <v>Jim Hogg</v>
          </cell>
          <cell r="D4867" t="str">
            <v/>
          </cell>
          <cell r="E4867">
            <v>28793</v>
          </cell>
          <cell r="F4867">
            <v>2</v>
          </cell>
          <cell r="G4867" t="str">
            <v>4th Q</v>
          </cell>
          <cell r="H4867">
            <v>21.6</v>
          </cell>
        </row>
        <row r="4868">
          <cell r="A4868">
            <v>48249950100</v>
          </cell>
          <cell r="B4868" t="str">
            <v>Census Tract 9501, Jim Wells County, Texas</v>
          </cell>
          <cell r="C4868" t="str">
            <v>Jim Wells</v>
          </cell>
          <cell r="D4868" t="str">
            <v/>
          </cell>
          <cell r="E4868">
            <v>54183</v>
          </cell>
          <cell r="F4868">
            <v>1</v>
          </cell>
          <cell r="G4868" t="str">
            <v>1st Q</v>
          </cell>
          <cell r="H4868">
            <v>15.9</v>
          </cell>
        </row>
        <row r="4869">
          <cell r="A4869">
            <v>48249950300</v>
          </cell>
          <cell r="B4869" t="str">
            <v>Census Tract 9503, Jim Wells County, Texas</v>
          </cell>
          <cell r="C4869" t="str">
            <v>Jim Wells</v>
          </cell>
          <cell r="D4869" t="str">
            <v/>
          </cell>
          <cell r="E4869">
            <v>52382</v>
          </cell>
          <cell r="F4869">
            <v>2</v>
          </cell>
          <cell r="G4869" t="str">
            <v>2nd Q</v>
          </cell>
          <cell r="H4869">
            <v>13.7</v>
          </cell>
        </row>
        <row r="4870">
          <cell r="A4870">
            <v>48249950200</v>
          </cell>
          <cell r="B4870" t="str">
            <v>Census Tract 9502, Jim Wells County, Texas</v>
          </cell>
          <cell r="C4870" t="str">
            <v>Jim Wells</v>
          </cell>
          <cell r="D4870" t="str">
            <v/>
          </cell>
          <cell r="E4870">
            <v>43200</v>
          </cell>
          <cell r="F4870">
            <v>3</v>
          </cell>
          <cell r="G4870" t="str">
            <v>2nd Q</v>
          </cell>
          <cell r="H4870">
            <v>23.1</v>
          </cell>
        </row>
        <row r="4871">
          <cell r="A4871">
            <v>48249950400</v>
          </cell>
          <cell r="B4871" t="str">
            <v>Census Tract 9504, Jim Wells County, Texas</v>
          </cell>
          <cell r="C4871" t="str">
            <v>Jim Wells</v>
          </cell>
          <cell r="D4871" t="str">
            <v/>
          </cell>
          <cell r="E4871">
            <v>40920</v>
          </cell>
          <cell r="F4871">
            <v>4</v>
          </cell>
          <cell r="G4871" t="str">
            <v>3rd Q</v>
          </cell>
          <cell r="H4871">
            <v>25.1</v>
          </cell>
        </row>
        <row r="4872">
          <cell r="A4872">
            <v>48249950700</v>
          </cell>
          <cell r="B4872" t="str">
            <v>Census Tract 9507, Jim Wells County, Texas</v>
          </cell>
          <cell r="C4872" t="str">
            <v>Jim Wells</v>
          </cell>
          <cell r="D4872" t="str">
            <v/>
          </cell>
          <cell r="E4872">
            <v>32762</v>
          </cell>
          <cell r="F4872">
            <v>5</v>
          </cell>
          <cell r="G4872" t="str">
            <v>3rd Q</v>
          </cell>
          <cell r="H4872">
            <v>22.9</v>
          </cell>
        </row>
        <row r="4873">
          <cell r="A4873">
            <v>48249950500</v>
          </cell>
          <cell r="B4873" t="str">
            <v>Census Tract 9505, Jim Wells County, Texas</v>
          </cell>
          <cell r="C4873" t="str">
            <v>Jim Wells</v>
          </cell>
          <cell r="D4873" t="str">
            <v/>
          </cell>
          <cell r="E4873">
            <v>29111</v>
          </cell>
          <cell r="F4873">
            <v>6</v>
          </cell>
          <cell r="G4873" t="str">
            <v>4th Q</v>
          </cell>
          <cell r="H4873">
            <v>27.4</v>
          </cell>
        </row>
        <row r="4874">
          <cell r="A4874">
            <v>48249950600</v>
          </cell>
          <cell r="B4874" t="str">
            <v>Census Tract 9506, Jim Wells County, Texas</v>
          </cell>
          <cell r="C4874" t="str">
            <v>Jim Wells</v>
          </cell>
          <cell r="D4874" t="str">
            <v/>
          </cell>
          <cell r="E4874">
            <v>28341</v>
          </cell>
          <cell r="F4874">
            <v>7</v>
          </cell>
          <cell r="G4874" t="str">
            <v>4th Q</v>
          </cell>
          <cell r="H4874">
            <v>32.4</v>
          </cell>
        </row>
        <row r="4875">
          <cell r="A4875">
            <v>48255970100</v>
          </cell>
          <cell r="B4875" t="str">
            <v>Census Tract 9701, Karnes County, Texas</v>
          </cell>
          <cell r="C4875" t="str">
            <v>Karnes</v>
          </cell>
          <cell r="D4875" t="str">
            <v/>
          </cell>
          <cell r="E4875">
            <v>67560</v>
          </cell>
          <cell r="F4875">
            <v>1</v>
          </cell>
          <cell r="G4875" t="str">
            <v>1st Q</v>
          </cell>
          <cell r="H4875">
            <v>11.2</v>
          </cell>
        </row>
        <row r="4876">
          <cell r="A4876">
            <v>48255970200</v>
          </cell>
          <cell r="B4876" t="str">
            <v>Census Tract 9702, Karnes County, Texas</v>
          </cell>
          <cell r="C4876" t="str">
            <v>Karnes</v>
          </cell>
          <cell r="D4876" t="str">
            <v/>
          </cell>
          <cell r="E4876">
            <v>45270</v>
          </cell>
          <cell r="F4876">
            <v>2</v>
          </cell>
          <cell r="G4876" t="str">
            <v>2nd Q</v>
          </cell>
          <cell r="H4876">
            <v>19.2</v>
          </cell>
        </row>
        <row r="4877">
          <cell r="A4877">
            <v>48255970300</v>
          </cell>
          <cell r="B4877" t="str">
            <v>Census Tract 9703, Karnes County, Texas</v>
          </cell>
          <cell r="C4877" t="str">
            <v>Karnes</v>
          </cell>
          <cell r="D4877" t="str">
            <v/>
          </cell>
          <cell r="E4877">
            <v>37316</v>
          </cell>
          <cell r="F4877">
            <v>3</v>
          </cell>
          <cell r="G4877" t="str">
            <v>3rd Q</v>
          </cell>
          <cell r="H4877">
            <v>33.8</v>
          </cell>
        </row>
        <row r="4878">
          <cell r="A4878">
            <v>48255970400</v>
          </cell>
          <cell r="B4878" t="str">
            <v>Census Tract 9704, Karnes County, Texas</v>
          </cell>
          <cell r="C4878" t="str">
            <v>Karnes</v>
          </cell>
          <cell r="D4878" t="str">
            <v/>
          </cell>
          <cell r="E4878">
            <v>34183</v>
          </cell>
          <cell r="F4878">
            <v>4</v>
          </cell>
          <cell r="G4878" t="str">
            <v>4th Q</v>
          </cell>
          <cell r="H4878">
            <v>22.3</v>
          </cell>
        </row>
        <row r="4879">
          <cell r="A4879">
            <v>48261950100</v>
          </cell>
          <cell r="B4879" t="str">
            <v>Census Tract 9501, Kenedy County, Texas</v>
          </cell>
          <cell r="C4879" t="str">
            <v>Kenedy</v>
          </cell>
          <cell r="D4879" t="str">
            <v/>
          </cell>
          <cell r="E4879">
            <v>43438</v>
          </cell>
          <cell r="F4879">
            <v>1</v>
          </cell>
          <cell r="G4879" t="str">
            <v>2nd Q</v>
          </cell>
          <cell r="H4879">
            <v>32.8</v>
          </cell>
        </row>
        <row r="4880">
          <cell r="A4880">
            <v>48261990000</v>
          </cell>
          <cell r="B4880" t="str">
            <v>Census Tract 9900, Kenedy County, Texas</v>
          </cell>
          <cell r="C4880" t="str">
            <v>Kenedy</v>
          </cell>
          <cell r="D4880" t="str">
            <v/>
          </cell>
          <cell r="F4880">
            <v>2</v>
          </cell>
          <cell r="G4880" t="str">
            <v>4th Q</v>
          </cell>
        </row>
        <row r="4881">
          <cell r="A4881">
            <v>48263950100</v>
          </cell>
          <cell r="B4881" t="str">
            <v>Census Tract 9501, Kent County, Texas</v>
          </cell>
          <cell r="C4881" t="str">
            <v>Kent</v>
          </cell>
          <cell r="D4881" t="str">
            <v/>
          </cell>
          <cell r="E4881">
            <v>46875</v>
          </cell>
          <cell r="F4881">
            <v>1</v>
          </cell>
          <cell r="G4881" t="str">
            <v>4th Q</v>
          </cell>
          <cell r="H4881">
            <v>8.6</v>
          </cell>
        </row>
        <row r="4882">
          <cell r="A4882">
            <v>48265960700</v>
          </cell>
          <cell r="B4882" t="str">
            <v>Census Tract 9607, Kerr County, Texas</v>
          </cell>
          <cell r="C4882" t="str">
            <v>Kerr</v>
          </cell>
          <cell r="D4882" t="str">
            <v/>
          </cell>
          <cell r="E4882">
            <v>70581</v>
          </cell>
          <cell r="F4882">
            <v>1</v>
          </cell>
          <cell r="G4882" t="str">
            <v>1st Q</v>
          </cell>
          <cell r="H4882">
            <v>2.6</v>
          </cell>
        </row>
        <row r="4883">
          <cell r="A4883">
            <v>48265960200</v>
          </cell>
          <cell r="B4883" t="str">
            <v>Census Tract 9602, Kerr County, Texas</v>
          </cell>
          <cell r="C4883" t="str">
            <v>Kerr</v>
          </cell>
          <cell r="D4883" t="str">
            <v/>
          </cell>
          <cell r="E4883">
            <v>55461</v>
          </cell>
          <cell r="F4883">
            <v>2</v>
          </cell>
          <cell r="G4883" t="str">
            <v>1st Q</v>
          </cell>
          <cell r="H4883">
            <v>5.1</v>
          </cell>
        </row>
        <row r="4884">
          <cell r="A4884">
            <v>48265960100</v>
          </cell>
          <cell r="B4884" t="str">
            <v>Census Tract 9601, Kerr County, Texas</v>
          </cell>
          <cell r="C4884" t="str">
            <v>Kerr</v>
          </cell>
          <cell r="D4884" t="str">
            <v/>
          </cell>
          <cell r="E4884">
            <v>48962</v>
          </cell>
          <cell r="F4884">
            <v>3</v>
          </cell>
          <cell r="G4884" t="str">
            <v>2nd Q</v>
          </cell>
          <cell r="H4884">
            <v>12.4</v>
          </cell>
        </row>
        <row r="4885">
          <cell r="A4885">
            <v>48265960402</v>
          </cell>
          <cell r="B4885" t="str">
            <v>Census Tract 9604.02, Kerr County, Texas</v>
          </cell>
          <cell r="C4885" t="str">
            <v>Kerr</v>
          </cell>
          <cell r="D4885" t="str">
            <v/>
          </cell>
          <cell r="E4885">
            <v>48788</v>
          </cell>
          <cell r="F4885">
            <v>4</v>
          </cell>
          <cell r="G4885" t="str">
            <v>2nd Q</v>
          </cell>
          <cell r="H4885">
            <v>6.3</v>
          </cell>
        </row>
        <row r="4886">
          <cell r="A4886">
            <v>48265960302</v>
          </cell>
          <cell r="B4886" t="str">
            <v>Census Tract 9603.02, Kerr County, Texas</v>
          </cell>
          <cell r="C4886" t="str">
            <v>Kerr</v>
          </cell>
          <cell r="D4886" t="str">
            <v/>
          </cell>
          <cell r="E4886">
            <v>46802</v>
          </cell>
          <cell r="F4886">
            <v>5</v>
          </cell>
          <cell r="G4886" t="str">
            <v>2nd Q</v>
          </cell>
          <cell r="H4886">
            <v>9.7</v>
          </cell>
        </row>
        <row r="4887">
          <cell r="A4887">
            <v>48265960800</v>
          </cell>
          <cell r="B4887" t="str">
            <v>Census Tract 9608, Kerr County, Texas</v>
          </cell>
          <cell r="C4887" t="str">
            <v>Kerr</v>
          </cell>
          <cell r="D4887" t="str">
            <v/>
          </cell>
          <cell r="E4887">
            <v>46384</v>
          </cell>
          <cell r="F4887">
            <v>6</v>
          </cell>
          <cell r="G4887" t="str">
            <v>3rd Q</v>
          </cell>
          <cell r="H4887">
            <v>19.7</v>
          </cell>
        </row>
        <row r="4888">
          <cell r="A4888">
            <v>48265960401</v>
          </cell>
          <cell r="B4888" t="str">
            <v>Census Tract 9604.01, Kerr County, Texas</v>
          </cell>
          <cell r="C4888" t="str">
            <v>Kerr</v>
          </cell>
          <cell r="D4888" t="str">
            <v/>
          </cell>
          <cell r="E4888">
            <v>43480</v>
          </cell>
          <cell r="F4888">
            <v>7</v>
          </cell>
          <cell r="G4888" t="str">
            <v>3rd Q</v>
          </cell>
          <cell r="H4888">
            <v>14.4</v>
          </cell>
        </row>
        <row r="4889">
          <cell r="A4889">
            <v>48265960301</v>
          </cell>
          <cell r="B4889" t="str">
            <v>Census Tract 9603.01, Kerr County, Texas</v>
          </cell>
          <cell r="C4889" t="str">
            <v>Kerr</v>
          </cell>
          <cell r="D4889" t="str">
            <v/>
          </cell>
          <cell r="E4889">
            <v>34382</v>
          </cell>
          <cell r="F4889">
            <v>8</v>
          </cell>
          <cell r="G4889" t="str">
            <v>4th Q</v>
          </cell>
          <cell r="H4889">
            <v>28.5</v>
          </cell>
        </row>
        <row r="4890">
          <cell r="A4890">
            <v>48265960600</v>
          </cell>
          <cell r="B4890" t="str">
            <v>Census Tract 9606, Kerr County, Texas</v>
          </cell>
          <cell r="C4890" t="str">
            <v>Kerr</v>
          </cell>
          <cell r="D4890" t="str">
            <v/>
          </cell>
          <cell r="E4890">
            <v>33378</v>
          </cell>
          <cell r="F4890">
            <v>9</v>
          </cell>
          <cell r="G4890" t="str">
            <v>4th Q</v>
          </cell>
          <cell r="H4890">
            <v>26.3</v>
          </cell>
        </row>
        <row r="4891">
          <cell r="A4891">
            <v>48265960500</v>
          </cell>
          <cell r="B4891" t="str">
            <v>Census Tract 9605, Kerr County, Texas</v>
          </cell>
          <cell r="C4891" t="str">
            <v>Kerr</v>
          </cell>
          <cell r="D4891" t="str">
            <v/>
          </cell>
          <cell r="E4891">
            <v>31430</v>
          </cell>
          <cell r="F4891">
            <v>10</v>
          </cell>
          <cell r="G4891" t="str">
            <v>4th Q</v>
          </cell>
          <cell r="H4891">
            <v>21.5</v>
          </cell>
        </row>
        <row r="4892">
          <cell r="A4892">
            <v>48267950200</v>
          </cell>
          <cell r="B4892" t="str">
            <v>Census Tract 9502, Kimble County, Texas</v>
          </cell>
          <cell r="C4892" t="str">
            <v>Kimble</v>
          </cell>
          <cell r="D4892" t="str">
            <v/>
          </cell>
          <cell r="E4892">
            <v>44087</v>
          </cell>
          <cell r="F4892">
            <v>1</v>
          </cell>
          <cell r="G4892" t="str">
            <v>2nd Q</v>
          </cell>
          <cell r="H4892">
            <v>23.7</v>
          </cell>
        </row>
        <row r="4893">
          <cell r="A4893">
            <v>48267950100</v>
          </cell>
          <cell r="B4893" t="str">
            <v>Census Tract 9501, Kimble County, Texas</v>
          </cell>
          <cell r="C4893" t="str">
            <v>Kimble</v>
          </cell>
          <cell r="D4893" t="str">
            <v/>
          </cell>
          <cell r="E4893">
            <v>43023</v>
          </cell>
          <cell r="F4893">
            <v>2</v>
          </cell>
          <cell r="G4893" t="str">
            <v>4th Q</v>
          </cell>
          <cell r="H4893">
            <v>14.3</v>
          </cell>
        </row>
        <row r="4894">
          <cell r="A4894">
            <v>48269950100</v>
          </cell>
          <cell r="B4894" t="str">
            <v>Census Tract 9501, King County, Texas</v>
          </cell>
          <cell r="C4894" t="str">
            <v>King</v>
          </cell>
          <cell r="D4894" t="str">
            <v/>
          </cell>
          <cell r="E4894">
            <v>65000</v>
          </cell>
          <cell r="F4894">
            <v>1</v>
          </cell>
          <cell r="G4894" t="str">
            <v>4th Q</v>
          </cell>
          <cell r="H4894">
            <v>5.9</v>
          </cell>
        </row>
        <row r="4895">
          <cell r="A4895">
            <v>48271950100</v>
          </cell>
          <cell r="B4895" t="str">
            <v>Census Tract 9501, Kinney County, Texas</v>
          </cell>
          <cell r="C4895" t="str">
            <v>Kinney</v>
          </cell>
          <cell r="D4895" t="str">
            <v/>
          </cell>
          <cell r="E4895">
            <v>33257</v>
          </cell>
          <cell r="F4895">
            <v>1</v>
          </cell>
          <cell r="G4895" t="str">
            <v>4th Q</v>
          </cell>
          <cell r="H4895">
            <v>25.7</v>
          </cell>
        </row>
        <row r="4896">
          <cell r="A4896">
            <v>48273020500</v>
          </cell>
          <cell r="B4896" t="str">
            <v>Census Tract 205, Kleberg County, Texas</v>
          </cell>
          <cell r="C4896" t="str">
            <v>Kleberg</v>
          </cell>
          <cell r="D4896" t="str">
            <v/>
          </cell>
          <cell r="E4896">
            <v>53897</v>
          </cell>
          <cell r="F4896">
            <v>1</v>
          </cell>
          <cell r="G4896" t="str">
            <v>1st Q</v>
          </cell>
          <cell r="H4896">
            <v>16.8</v>
          </cell>
        </row>
        <row r="4897">
          <cell r="A4897">
            <v>48273020100</v>
          </cell>
          <cell r="B4897" t="str">
            <v>Census Tract 201, Kleberg County, Texas</v>
          </cell>
          <cell r="C4897" t="str">
            <v>Kleberg</v>
          </cell>
          <cell r="D4897" t="str">
            <v/>
          </cell>
          <cell r="E4897">
            <v>53348</v>
          </cell>
          <cell r="F4897">
            <v>2</v>
          </cell>
          <cell r="G4897" t="str">
            <v>2nd Q</v>
          </cell>
          <cell r="H4897">
            <v>17.4</v>
          </cell>
        </row>
        <row r="4898">
          <cell r="A4898">
            <v>48273020400</v>
          </cell>
          <cell r="B4898" t="str">
            <v>Census Tract 204, Kleberg County, Texas</v>
          </cell>
          <cell r="C4898" t="str">
            <v>Kleberg</v>
          </cell>
          <cell r="D4898" t="str">
            <v/>
          </cell>
          <cell r="E4898">
            <v>39505</v>
          </cell>
          <cell r="F4898">
            <v>3</v>
          </cell>
          <cell r="G4898" t="str">
            <v>2nd Q</v>
          </cell>
          <cell r="H4898">
            <v>19.9</v>
          </cell>
        </row>
        <row r="4899">
          <cell r="A4899">
            <v>48273020300</v>
          </cell>
          <cell r="B4899" t="str">
            <v>Census Tract 203, Kleberg County, Texas</v>
          </cell>
          <cell r="C4899" t="str">
            <v>Kleberg</v>
          </cell>
          <cell r="D4899" t="str">
            <v/>
          </cell>
          <cell r="E4899">
            <v>31351</v>
          </cell>
          <cell r="F4899">
            <v>4</v>
          </cell>
          <cell r="G4899" t="str">
            <v>3rd Q</v>
          </cell>
          <cell r="H4899">
            <v>37</v>
          </cell>
        </row>
        <row r="4900">
          <cell r="A4900">
            <v>48273020200</v>
          </cell>
          <cell r="B4900" t="str">
            <v>Census Tract 202, Kleberg County, Texas</v>
          </cell>
          <cell r="C4900" t="str">
            <v>Kleberg</v>
          </cell>
          <cell r="D4900" t="str">
            <v/>
          </cell>
          <cell r="E4900">
            <v>31015</v>
          </cell>
          <cell r="F4900">
            <v>5</v>
          </cell>
          <cell r="G4900" t="str">
            <v>4th Q</v>
          </cell>
          <cell r="H4900">
            <v>32</v>
          </cell>
        </row>
        <row r="4901">
          <cell r="A4901">
            <v>48273990000</v>
          </cell>
          <cell r="B4901" t="str">
            <v>Census Tract 9900, Kleberg County, Texas</v>
          </cell>
          <cell r="C4901" t="str">
            <v>Kleberg</v>
          </cell>
          <cell r="D4901" t="str">
            <v/>
          </cell>
          <cell r="F4901">
            <v>6</v>
          </cell>
          <cell r="G4901" t="str">
            <v>4th Q</v>
          </cell>
        </row>
        <row r="4902">
          <cell r="A4902">
            <v>48275950100</v>
          </cell>
          <cell r="B4902" t="str">
            <v>Census Tract 9501, Knox County, Texas</v>
          </cell>
          <cell r="C4902" t="str">
            <v>Knox</v>
          </cell>
          <cell r="D4902" t="str">
            <v/>
          </cell>
          <cell r="E4902">
            <v>37981</v>
          </cell>
          <cell r="F4902">
            <v>1</v>
          </cell>
          <cell r="G4902" t="str">
            <v>2nd Q</v>
          </cell>
          <cell r="H4902">
            <v>18.5</v>
          </cell>
        </row>
        <row r="4903">
          <cell r="A4903">
            <v>48275950200</v>
          </cell>
          <cell r="B4903" t="str">
            <v>Census Tract 9502, Knox County, Texas</v>
          </cell>
          <cell r="C4903" t="str">
            <v>Knox</v>
          </cell>
          <cell r="D4903" t="str">
            <v/>
          </cell>
          <cell r="E4903">
            <v>31250</v>
          </cell>
          <cell r="F4903">
            <v>2</v>
          </cell>
          <cell r="G4903" t="str">
            <v>4th Q</v>
          </cell>
          <cell r="H4903">
            <v>23</v>
          </cell>
        </row>
        <row r="4904">
          <cell r="A4904">
            <v>48283950300</v>
          </cell>
          <cell r="B4904" t="str">
            <v>Census Tract 9503, La Salle County, Texas</v>
          </cell>
          <cell r="C4904" t="str">
            <v>La Salle</v>
          </cell>
          <cell r="D4904" t="str">
            <v/>
          </cell>
          <cell r="E4904">
            <v>26756</v>
          </cell>
          <cell r="F4904">
            <v>1</v>
          </cell>
          <cell r="G4904" t="str">
            <v>4th Q</v>
          </cell>
          <cell r="H4904">
            <v>21.7</v>
          </cell>
        </row>
        <row r="4905">
          <cell r="A4905">
            <v>48277000402</v>
          </cell>
          <cell r="B4905" t="str">
            <v>Census Tract 4.02, Lamar County, Texas</v>
          </cell>
          <cell r="C4905" t="str">
            <v>Lamar</v>
          </cell>
          <cell r="D4905" t="str">
            <v/>
          </cell>
          <cell r="E4905">
            <v>69415</v>
          </cell>
          <cell r="F4905">
            <v>1</v>
          </cell>
          <cell r="G4905" t="str">
            <v>1st Q</v>
          </cell>
          <cell r="H4905">
            <v>4.4</v>
          </cell>
        </row>
        <row r="4906">
          <cell r="A4906">
            <v>48277000102</v>
          </cell>
          <cell r="B4906" t="str">
            <v>Census Tract 1.02, Lamar County, Texas</v>
          </cell>
          <cell r="C4906" t="str">
            <v>Lamar</v>
          </cell>
          <cell r="D4906" t="str">
            <v/>
          </cell>
          <cell r="E4906">
            <v>54138</v>
          </cell>
          <cell r="F4906">
            <v>2</v>
          </cell>
          <cell r="G4906" t="str">
            <v>1st Q</v>
          </cell>
          <cell r="H4906">
            <v>11.2</v>
          </cell>
        </row>
        <row r="4907">
          <cell r="A4907">
            <v>48277000900</v>
          </cell>
          <cell r="B4907" t="str">
            <v>Census Tract 9, Lamar County, Texas</v>
          </cell>
          <cell r="C4907" t="str">
            <v>Lamar</v>
          </cell>
          <cell r="D4907" t="str">
            <v/>
          </cell>
          <cell r="E4907">
            <v>54009</v>
          </cell>
          <cell r="F4907">
            <v>3</v>
          </cell>
          <cell r="G4907" t="str">
            <v>1st Q</v>
          </cell>
          <cell r="H4907">
            <v>7.6</v>
          </cell>
        </row>
        <row r="4908">
          <cell r="A4908">
            <v>48277000101</v>
          </cell>
          <cell r="B4908" t="str">
            <v>Census Tract 1.01, Lamar County, Texas</v>
          </cell>
          <cell r="C4908" t="str">
            <v>Lamar</v>
          </cell>
          <cell r="D4908" t="str">
            <v/>
          </cell>
          <cell r="E4908">
            <v>53311</v>
          </cell>
          <cell r="F4908">
            <v>4</v>
          </cell>
          <cell r="G4908" t="str">
            <v>2nd Q</v>
          </cell>
          <cell r="H4908">
            <v>10.8</v>
          </cell>
        </row>
        <row r="4909">
          <cell r="A4909">
            <v>48277000200</v>
          </cell>
          <cell r="B4909" t="str">
            <v>Census Tract 2, Lamar County, Texas</v>
          </cell>
          <cell r="C4909" t="str">
            <v>Lamar</v>
          </cell>
          <cell r="D4909" t="str">
            <v/>
          </cell>
          <cell r="E4909">
            <v>45169</v>
          </cell>
          <cell r="F4909">
            <v>5</v>
          </cell>
          <cell r="G4909" t="str">
            <v>2nd Q</v>
          </cell>
          <cell r="H4909">
            <v>14.7</v>
          </cell>
        </row>
        <row r="4910">
          <cell r="A4910">
            <v>48277000300</v>
          </cell>
          <cell r="B4910" t="str">
            <v>Census Tract 3, Lamar County, Texas</v>
          </cell>
          <cell r="C4910" t="str">
            <v>Lamar</v>
          </cell>
          <cell r="D4910" t="str">
            <v/>
          </cell>
          <cell r="E4910">
            <v>42089</v>
          </cell>
          <cell r="F4910">
            <v>6</v>
          </cell>
          <cell r="G4910" t="str">
            <v>2nd Q</v>
          </cell>
          <cell r="H4910">
            <v>14.2</v>
          </cell>
        </row>
        <row r="4911">
          <cell r="A4911">
            <v>48277000401</v>
          </cell>
          <cell r="B4911" t="str">
            <v>Census Tract 4.01, Lamar County, Texas</v>
          </cell>
          <cell r="C4911" t="str">
            <v>Lamar</v>
          </cell>
          <cell r="D4911" t="str">
            <v/>
          </cell>
          <cell r="E4911">
            <v>36156</v>
          </cell>
          <cell r="F4911">
            <v>7</v>
          </cell>
          <cell r="G4911" t="str">
            <v>3rd Q</v>
          </cell>
          <cell r="H4911">
            <v>15.8</v>
          </cell>
        </row>
        <row r="4912">
          <cell r="A4912">
            <v>48277001000</v>
          </cell>
          <cell r="B4912" t="str">
            <v>Census Tract 10, Lamar County, Texas</v>
          </cell>
          <cell r="C4912" t="str">
            <v>Lamar</v>
          </cell>
          <cell r="D4912" t="str">
            <v/>
          </cell>
          <cell r="E4912">
            <v>35474</v>
          </cell>
          <cell r="F4912">
            <v>8</v>
          </cell>
          <cell r="G4912" t="str">
            <v>3rd Q</v>
          </cell>
          <cell r="H4912">
            <v>24.9</v>
          </cell>
        </row>
        <row r="4913">
          <cell r="A4913">
            <v>48277000700</v>
          </cell>
          <cell r="B4913" t="str">
            <v>Census Tract 7, Lamar County, Texas</v>
          </cell>
          <cell r="C4913" t="str">
            <v>Lamar</v>
          </cell>
          <cell r="D4913" t="str">
            <v/>
          </cell>
          <cell r="E4913">
            <v>29462</v>
          </cell>
          <cell r="F4913">
            <v>9</v>
          </cell>
          <cell r="G4913" t="str">
            <v>3rd Q</v>
          </cell>
          <cell r="H4913">
            <v>29</v>
          </cell>
        </row>
        <row r="4914">
          <cell r="A4914">
            <v>48277000500</v>
          </cell>
          <cell r="B4914" t="str">
            <v>Census Tract 5, Lamar County, Texas</v>
          </cell>
          <cell r="C4914" t="str">
            <v>Lamar</v>
          </cell>
          <cell r="D4914" t="str">
            <v/>
          </cell>
          <cell r="E4914">
            <v>23430</v>
          </cell>
          <cell r="F4914">
            <v>10</v>
          </cell>
          <cell r="G4914" t="str">
            <v>4th Q</v>
          </cell>
          <cell r="H4914">
            <v>48.4</v>
          </cell>
        </row>
        <row r="4915">
          <cell r="A4915">
            <v>48277000800</v>
          </cell>
          <cell r="B4915" t="str">
            <v>Census Tract 8, Lamar County, Texas</v>
          </cell>
          <cell r="C4915" t="str">
            <v>Lamar</v>
          </cell>
          <cell r="D4915" t="str">
            <v/>
          </cell>
          <cell r="E4915">
            <v>21875</v>
          </cell>
          <cell r="F4915">
            <v>11</v>
          </cell>
          <cell r="G4915" t="str">
            <v>4th Q</v>
          </cell>
          <cell r="H4915">
            <v>43</v>
          </cell>
        </row>
        <row r="4916">
          <cell r="A4916">
            <v>48277000600</v>
          </cell>
          <cell r="B4916" t="str">
            <v>Census Tract 6, Lamar County, Texas</v>
          </cell>
          <cell r="C4916" t="str">
            <v>Lamar</v>
          </cell>
          <cell r="D4916" t="str">
            <v/>
          </cell>
          <cell r="E4916">
            <v>17730</v>
          </cell>
          <cell r="F4916">
            <v>12</v>
          </cell>
          <cell r="G4916" t="str">
            <v>4th Q</v>
          </cell>
          <cell r="H4916">
            <v>44.9</v>
          </cell>
        </row>
        <row r="4917">
          <cell r="A4917">
            <v>48279950200</v>
          </cell>
          <cell r="B4917" t="str">
            <v>Census Tract 9502, Lamb County, Texas</v>
          </cell>
          <cell r="C4917" t="str">
            <v>Lamb</v>
          </cell>
          <cell r="D4917" t="str">
            <v/>
          </cell>
          <cell r="E4917">
            <v>43438</v>
          </cell>
          <cell r="F4917">
            <v>1</v>
          </cell>
          <cell r="G4917" t="str">
            <v>1st Q</v>
          </cell>
          <cell r="H4917">
            <v>18.5</v>
          </cell>
        </row>
        <row r="4918">
          <cell r="A4918">
            <v>48279950100</v>
          </cell>
          <cell r="B4918" t="str">
            <v>Census Tract 9501, Lamb County, Texas</v>
          </cell>
          <cell r="C4918" t="str">
            <v>Lamb</v>
          </cell>
          <cell r="D4918" t="str">
            <v/>
          </cell>
          <cell r="E4918">
            <v>39508</v>
          </cell>
          <cell r="F4918">
            <v>2</v>
          </cell>
          <cell r="G4918" t="str">
            <v>2nd Q</v>
          </cell>
          <cell r="H4918">
            <v>20.4</v>
          </cell>
        </row>
        <row r="4919">
          <cell r="A4919">
            <v>48279950600</v>
          </cell>
          <cell r="B4919" t="str">
            <v>Census Tract 9506, Lamb County, Texas</v>
          </cell>
          <cell r="C4919" t="str">
            <v>Lamb</v>
          </cell>
          <cell r="D4919" t="str">
            <v/>
          </cell>
          <cell r="E4919">
            <v>36801</v>
          </cell>
          <cell r="F4919">
            <v>3</v>
          </cell>
          <cell r="G4919" t="str">
            <v>3rd Q</v>
          </cell>
          <cell r="H4919">
            <v>19.8</v>
          </cell>
        </row>
        <row r="4920">
          <cell r="A4920">
            <v>48279950300</v>
          </cell>
          <cell r="B4920" t="str">
            <v>Census Tract 9503, Lamb County, Texas</v>
          </cell>
          <cell r="C4920" t="str">
            <v>Lamb</v>
          </cell>
          <cell r="D4920" t="str">
            <v/>
          </cell>
          <cell r="E4920">
            <v>36250</v>
          </cell>
          <cell r="F4920">
            <v>4</v>
          </cell>
          <cell r="G4920" t="str">
            <v>4th Q</v>
          </cell>
          <cell r="H4920">
            <v>24.5</v>
          </cell>
        </row>
        <row r="4921">
          <cell r="A4921">
            <v>48279950500</v>
          </cell>
          <cell r="B4921" t="str">
            <v>Census Tract 9505, Lamb County, Texas</v>
          </cell>
          <cell r="C4921" t="str">
            <v>Lamb</v>
          </cell>
          <cell r="D4921" t="str">
            <v/>
          </cell>
          <cell r="E4921">
            <v>32805</v>
          </cell>
          <cell r="F4921">
            <v>5</v>
          </cell>
          <cell r="G4921" t="str">
            <v>4th Q</v>
          </cell>
          <cell r="H4921">
            <v>25.6</v>
          </cell>
        </row>
        <row r="4922">
          <cell r="A4922">
            <v>48285000300</v>
          </cell>
          <cell r="B4922" t="str">
            <v>Census Tract 3, Lavaca County, Texas</v>
          </cell>
          <cell r="C4922" t="str">
            <v>Lavaca</v>
          </cell>
          <cell r="D4922" t="str">
            <v/>
          </cell>
          <cell r="E4922">
            <v>56490</v>
          </cell>
          <cell r="F4922">
            <v>1</v>
          </cell>
          <cell r="G4922" t="str">
            <v>1st Q</v>
          </cell>
          <cell r="H4922">
            <v>7.1</v>
          </cell>
        </row>
        <row r="4923">
          <cell r="A4923">
            <v>48285000100</v>
          </cell>
          <cell r="B4923" t="str">
            <v>Census Tract 1, Lavaca County, Texas</v>
          </cell>
          <cell r="C4923" t="str">
            <v>Lavaca</v>
          </cell>
          <cell r="D4923" t="str">
            <v/>
          </cell>
          <cell r="E4923">
            <v>53188</v>
          </cell>
          <cell r="F4923">
            <v>2</v>
          </cell>
          <cell r="G4923" t="str">
            <v>2nd Q</v>
          </cell>
          <cell r="H4923">
            <v>4.3</v>
          </cell>
        </row>
        <row r="4924">
          <cell r="A4924">
            <v>48285000500</v>
          </cell>
          <cell r="B4924" t="str">
            <v>Census Tract 5, Lavaca County, Texas</v>
          </cell>
          <cell r="C4924" t="str">
            <v>Lavaca</v>
          </cell>
          <cell r="D4924" t="str">
            <v/>
          </cell>
          <cell r="E4924">
            <v>48724</v>
          </cell>
          <cell r="F4924">
            <v>3</v>
          </cell>
          <cell r="G4924" t="str">
            <v>2nd Q</v>
          </cell>
          <cell r="H4924">
            <v>8.1</v>
          </cell>
        </row>
        <row r="4925">
          <cell r="A4925">
            <v>48285000400</v>
          </cell>
          <cell r="B4925" t="str">
            <v>Census Tract 4, Lavaca County, Texas</v>
          </cell>
          <cell r="C4925" t="str">
            <v>Lavaca</v>
          </cell>
          <cell r="D4925" t="str">
            <v/>
          </cell>
          <cell r="E4925">
            <v>43107</v>
          </cell>
          <cell r="F4925">
            <v>4</v>
          </cell>
          <cell r="G4925" t="str">
            <v>3rd Q</v>
          </cell>
          <cell r="H4925">
            <v>8.1</v>
          </cell>
        </row>
        <row r="4926">
          <cell r="A4926">
            <v>48285000200</v>
          </cell>
          <cell r="B4926" t="str">
            <v>Census Tract 2, Lavaca County, Texas</v>
          </cell>
          <cell r="C4926" t="str">
            <v>Lavaca</v>
          </cell>
          <cell r="D4926" t="str">
            <v/>
          </cell>
          <cell r="E4926">
            <v>36358</v>
          </cell>
          <cell r="F4926">
            <v>5</v>
          </cell>
          <cell r="G4926" t="str">
            <v>4th Q</v>
          </cell>
          <cell r="H4926">
            <v>10.8</v>
          </cell>
        </row>
        <row r="4927">
          <cell r="A4927">
            <v>48285000600</v>
          </cell>
          <cell r="B4927" t="str">
            <v>Census Tract 6, Lavaca County, Texas</v>
          </cell>
          <cell r="C4927" t="str">
            <v>Lavaca</v>
          </cell>
          <cell r="D4927" t="str">
            <v/>
          </cell>
          <cell r="E4927">
            <v>36217</v>
          </cell>
          <cell r="F4927">
            <v>6</v>
          </cell>
          <cell r="G4927" t="str">
            <v>4th Q</v>
          </cell>
          <cell r="H4927">
            <v>12</v>
          </cell>
        </row>
        <row r="4928">
          <cell r="A4928">
            <v>48287000100</v>
          </cell>
          <cell r="B4928" t="str">
            <v>Census Tract 1, Lee County, Texas</v>
          </cell>
          <cell r="C4928" t="str">
            <v>Lee</v>
          </cell>
          <cell r="D4928" t="str">
            <v/>
          </cell>
          <cell r="E4928">
            <v>60962</v>
          </cell>
          <cell r="F4928">
            <v>1</v>
          </cell>
          <cell r="G4928" t="str">
            <v>1st Q</v>
          </cell>
          <cell r="H4928">
            <v>7.2</v>
          </cell>
        </row>
        <row r="4929">
          <cell r="A4929">
            <v>48287000300</v>
          </cell>
          <cell r="B4929" t="str">
            <v>Census Tract 3, Lee County, Texas</v>
          </cell>
          <cell r="C4929" t="str">
            <v>Lee</v>
          </cell>
          <cell r="D4929" t="str">
            <v/>
          </cell>
          <cell r="E4929">
            <v>53578</v>
          </cell>
          <cell r="F4929">
            <v>2</v>
          </cell>
          <cell r="G4929" t="str">
            <v>2nd Q</v>
          </cell>
          <cell r="H4929">
            <v>9.5</v>
          </cell>
        </row>
        <row r="4930">
          <cell r="A4930">
            <v>48287000200</v>
          </cell>
          <cell r="B4930" t="str">
            <v>Census Tract 2, Lee County, Texas</v>
          </cell>
          <cell r="C4930" t="str">
            <v>Lee</v>
          </cell>
          <cell r="D4930" t="str">
            <v/>
          </cell>
          <cell r="E4930">
            <v>53429</v>
          </cell>
          <cell r="F4930">
            <v>3</v>
          </cell>
          <cell r="G4930" t="str">
            <v>3rd Q</v>
          </cell>
          <cell r="H4930">
            <v>9.1</v>
          </cell>
        </row>
        <row r="4931">
          <cell r="A4931">
            <v>48287000400</v>
          </cell>
          <cell r="B4931" t="str">
            <v>Census Tract 4, Lee County, Texas</v>
          </cell>
          <cell r="C4931" t="str">
            <v>Lee</v>
          </cell>
          <cell r="D4931" t="str">
            <v/>
          </cell>
          <cell r="E4931">
            <v>41037</v>
          </cell>
          <cell r="F4931">
            <v>4</v>
          </cell>
          <cell r="G4931" t="str">
            <v>4th Q</v>
          </cell>
          <cell r="H4931">
            <v>21.3</v>
          </cell>
        </row>
        <row r="4932">
          <cell r="A4932">
            <v>48289950200</v>
          </cell>
          <cell r="B4932" t="str">
            <v>Census Tract 9502, Leon County, Texas</v>
          </cell>
          <cell r="C4932" t="str">
            <v>Leon</v>
          </cell>
          <cell r="D4932" t="str">
            <v/>
          </cell>
          <cell r="E4932">
            <v>46750</v>
          </cell>
          <cell r="F4932">
            <v>1</v>
          </cell>
          <cell r="G4932" t="str">
            <v>2nd Q</v>
          </cell>
          <cell r="H4932">
            <v>16.4</v>
          </cell>
        </row>
        <row r="4933">
          <cell r="A4933">
            <v>48289950300</v>
          </cell>
          <cell r="B4933" t="str">
            <v>Census Tract 9503, Leon County, Texas</v>
          </cell>
          <cell r="C4933" t="str">
            <v>Leon</v>
          </cell>
          <cell r="D4933" t="str">
            <v/>
          </cell>
          <cell r="E4933">
            <v>46321</v>
          </cell>
          <cell r="F4933">
            <v>2</v>
          </cell>
          <cell r="G4933" t="str">
            <v>3rd Q</v>
          </cell>
          <cell r="H4933">
            <v>14.5</v>
          </cell>
        </row>
        <row r="4934">
          <cell r="A4934">
            <v>48289950100</v>
          </cell>
          <cell r="B4934" t="str">
            <v>Census Tract 9501, Leon County, Texas</v>
          </cell>
          <cell r="C4934" t="str">
            <v>Leon</v>
          </cell>
          <cell r="D4934" t="str">
            <v/>
          </cell>
          <cell r="E4934">
            <v>42839</v>
          </cell>
          <cell r="F4934">
            <v>3</v>
          </cell>
          <cell r="G4934" t="str">
            <v>4th Q</v>
          </cell>
          <cell r="H4934">
            <v>20.6</v>
          </cell>
        </row>
        <row r="4935">
          <cell r="A4935">
            <v>48293970800</v>
          </cell>
          <cell r="B4935" t="str">
            <v>Census Tract 9708, Limestone County, Texas</v>
          </cell>
          <cell r="C4935" t="str">
            <v>Limestone</v>
          </cell>
          <cell r="D4935" t="str">
            <v/>
          </cell>
          <cell r="E4935">
            <v>49264</v>
          </cell>
          <cell r="F4935">
            <v>1</v>
          </cell>
          <cell r="G4935" t="str">
            <v>1st Q</v>
          </cell>
          <cell r="H4935">
            <v>17.6</v>
          </cell>
        </row>
        <row r="4936">
          <cell r="A4936">
            <v>48293970700</v>
          </cell>
          <cell r="B4936" t="str">
            <v>Census Tract 9707, Limestone County, Texas</v>
          </cell>
          <cell r="C4936" t="str">
            <v>Limestone</v>
          </cell>
          <cell r="D4936" t="str">
            <v/>
          </cell>
          <cell r="E4936">
            <v>45764</v>
          </cell>
          <cell r="F4936">
            <v>2</v>
          </cell>
          <cell r="G4936" t="str">
            <v>1st Q</v>
          </cell>
          <cell r="H4936">
            <v>16</v>
          </cell>
        </row>
        <row r="4937">
          <cell r="A4937">
            <v>48293970600</v>
          </cell>
          <cell r="B4937" t="str">
            <v>Census Tract 9706, Limestone County, Texas</v>
          </cell>
          <cell r="C4937" t="str">
            <v>Limestone</v>
          </cell>
          <cell r="D4937" t="str">
            <v/>
          </cell>
          <cell r="E4937">
            <v>41268</v>
          </cell>
          <cell r="F4937">
            <v>3</v>
          </cell>
          <cell r="G4937" t="str">
            <v>2nd Q</v>
          </cell>
          <cell r="H4937">
            <v>18.8</v>
          </cell>
        </row>
        <row r="4938">
          <cell r="A4938">
            <v>48293970200</v>
          </cell>
          <cell r="B4938" t="str">
            <v>Census Tract 9702, Limestone County, Texas</v>
          </cell>
          <cell r="C4938" t="str">
            <v>Limestone</v>
          </cell>
          <cell r="D4938" t="str">
            <v/>
          </cell>
          <cell r="E4938">
            <v>39870</v>
          </cell>
          <cell r="F4938">
            <v>4</v>
          </cell>
          <cell r="G4938" t="str">
            <v>2nd Q</v>
          </cell>
          <cell r="H4938">
            <v>21.5</v>
          </cell>
        </row>
        <row r="4939">
          <cell r="A4939">
            <v>48293970100</v>
          </cell>
          <cell r="B4939" t="str">
            <v>Census Tract 9701, Limestone County, Texas</v>
          </cell>
          <cell r="C4939" t="str">
            <v>Limestone</v>
          </cell>
          <cell r="D4939" t="str">
            <v/>
          </cell>
          <cell r="E4939">
            <v>38693</v>
          </cell>
          <cell r="F4939">
            <v>5</v>
          </cell>
          <cell r="G4939" t="str">
            <v>3rd Q</v>
          </cell>
          <cell r="H4939">
            <v>26.6</v>
          </cell>
        </row>
        <row r="4940">
          <cell r="A4940">
            <v>48293970300</v>
          </cell>
          <cell r="B4940" t="str">
            <v>Census Tract 9703, Limestone County, Texas</v>
          </cell>
          <cell r="C4940" t="str">
            <v>Limestone</v>
          </cell>
          <cell r="D4940" t="str">
            <v/>
          </cell>
          <cell r="E4940">
            <v>34104</v>
          </cell>
          <cell r="F4940">
            <v>6</v>
          </cell>
          <cell r="G4940" t="str">
            <v>3rd Q</v>
          </cell>
          <cell r="H4940">
            <v>26</v>
          </cell>
        </row>
        <row r="4941">
          <cell r="A4941">
            <v>48293970500</v>
          </cell>
          <cell r="B4941" t="str">
            <v>Census Tract 9705, Limestone County, Texas</v>
          </cell>
          <cell r="C4941" t="str">
            <v>Limestone</v>
          </cell>
          <cell r="D4941" t="str">
            <v/>
          </cell>
          <cell r="E4941">
            <v>32610</v>
          </cell>
          <cell r="F4941">
            <v>7</v>
          </cell>
          <cell r="G4941" t="str">
            <v>4th Q</v>
          </cell>
          <cell r="H4941">
            <v>22.5</v>
          </cell>
        </row>
        <row r="4942">
          <cell r="A4942">
            <v>48293970400</v>
          </cell>
          <cell r="B4942" t="str">
            <v>Census Tract 9704, Limestone County, Texas</v>
          </cell>
          <cell r="C4942" t="str">
            <v>Limestone</v>
          </cell>
          <cell r="D4942" t="str">
            <v/>
          </cell>
          <cell r="E4942">
            <v>24286</v>
          </cell>
          <cell r="F4942">
            <v>8</v>
          </cell>
          <cell r="G4942" t="str">
            <v>4th Q</v>
          </cell>
          <cell r="H4942">
            <v>29.5</v>
          </cell>
        </row>
        <row r="4943">
          <cell r="A4943">
            <v>48295950200</v>
          </cell>
          <cell r="B4943" t="str">
            <v>Census Tract 9502, Lipscomb County, Texas</v>
          </cell>
          <cell r="C4943" t="str">
            <v>Lipscomb</v>
          </cell>
          <cell r="D4943" t="str">
            <v/>
          </cell>
          <cell r="E4943">
            <v>61375</v>
          </cell>
          <cell r="F4943">
            <v>1</v>
          </cell>
          <cell r="G4943" t="str">
            <v>2nd Q</v>
          </cell>
          <cell r="H4943">
            <v>13.9</v>
          </cell>
        </row>
        <row r="4944">
          <cell r="A4944">
            <v>48295950300</v>
          </cell>
          <cell r="B4944" t="str">
            <v>Census Tract 9503, Lipscomb County, Texas</v>
          </cell>
          <cell r="C4944" t="str">
            <v>Lipscomb</v>
          </cell>
          <cell r="D4944" t="str">
            <v/>
          </cell>
          <cell r="E4944">
            <v>55192</v>
          </cell>
          <cell r="F4944">
            <v>2</v>
          </cell>
          <cell r="G4944" t="str">
            <v>4th Q</v>
          </cell>
          <cell r="H4944">
            <v>6.5</v>
          </cell>
        </row>
        <row r="4945">
          <cell r="A4945">
            <v>48297950100</v>
          </cell>
          <cell r="B4945" t="str">
            <v>Census Tract 9501, Live Oak County, Texas</v>
          </cell>
          <cell r="C4945" t="str">
            <v>Live Oak</v>
          </cell>
          <cell r="D4945" t="str">
            <v/>
          </cell>
          <cell r="E4945">
            <v>50949</v>
          </cell>
          <cell r="F4945">
            <v>1</v>
          </cell>
          <cell r="G4945" t="str">
            <v>1st Q</v>
          </cell>
          <cell r="H4945">
            <v>19.3</v>
          </cell>
        </row>
        <row r="4946">
          <cell r="A4946">
            <v>48297950300</v>
          </cell>
          <cell r="B4946" t="str">
            <v>Census Tract 9503, Live Oak County, Texas</v>
          </cell>
          <cell r="C4946" t="str">
            <v>Live Oak</v>
          </cell>
          <cell r="D4946" t="str">
            <v/>
          </cell>
          <cell r="E4946">
            <v>49514</v>
          </cell>
          <cell r="F4946">
            <v>2</v>
          </cell>
          <cell r="G4946" t="str">
            <v>2nd Q</v>
          </cell>
          <cell r="H4946">
            <v>7.2</v>
          </cell>
        </row>
        <row r="4947">
          <cell r="A4947">
            <v>48297950200</v>
          </cell>
          <cell r="B4947" t="str">
            <v>Census Tract 9502, Live Oak County, Texas</v>
          </cell>
          <cell r="C4947" t="str">
            <v>Live Oak</v>
          </cell>
          <cell r="D4947" t="str">
            <v/>
          </cell>
          <cell r="E4947">
            <v>38529</v>
          </cell>
          <cell r="F4947">
            <v>3</v>
          </cell>
          <cell r="G4947" t="str">
            <v>3rd Q</v>
          </cell>
          <cell r="H4947">
            <v>27.4</v>
          </cell>
        </row>
        <row r="4948">
          <cell r="A4948">
            <v>48297950400</v>
          </cell>
          <cell r="B4948" t="str">
            <v>Census Tract 9504, Live Oak County, Texas</v>
          </cell>
          <cell r="C4948" t="str">
            <v>Live Oak</v>
          </cell>
          <cell r="D4948" t="str">
            <v/>
          </cell>
          <cell r="E4948">
            <v>32813</v>
          </cell>
          <cell r="F4948">
            <v>4</v>
          </cell>
          <cell r="G4948" t="str">
            <v>4th Q</v>
          </cell>
          <cell r="H4948">
            <v>15.9</v>
          </cell>
        </row>
        <row r="4949">
          <cell r="A4949">
            <v>48299970400</v>
          </cell>
          <cell r="B4949" t="str">
            <v>Census Tract 9704, Llano County, Texas</v>
          </cell>
          <cell r="C4949" t="str">
            <v>Llano</v>
          </cell>
          <cell r="D4949" t="str">
            <v/>
          </cell>
          <cell r="E4949">
            <v>81108</v>
          </cell>
          <cell r="F4949">
            <v>1</v>
          </cell>
          <cell r="G4949" t="str">
            <v>1st Q</v>
          </cell>
          <cell r="H4949">
            <v>2</v>
          </cell>
        </row>
        <row r="4950">
          <cell r="A4950">
            <v>48299970300</v>
          </cell>
          <cell r="B4950" t="str">
            <v>Census Tract 9703, Llano County, Texas</v>
          </cell>
          <cell r="C4950" t="str">
            <v>Llano</v>
          </cell>
          <cell r="D4950" t="str">
            <v/>
          </cell>
          <cell r="E4950">
            <v>60726</v>
          </cell>
          <cell r="F4950">
            <v>2</v>
          </cell>
          <cell r="G4950" t="str">
            <v>2nd Q</v>
          </cell>
          <cell r="H4950">
            <v>10.3</v>
          </cell>
        </row>
        <row r="4951">
          <cell r="A4951">
            <v>48299970100</v>
          </cell>
          <cell r="B4951" t="str">
            <v>Census Tract 9701, Llano County, Texas</v>
          </cell>
          <cell r="C4951" t="str">
            <v>Llano</v>
          </cell>
          <cell r="D4951" t="str">
            <v/>
          </cell>
          <cell r="E4951">
            <v>43995</v>
          </cell>
          <cell r="F4951">
            <v>3</v>
          </cell>
          <cell r="G4951" t="str">
            <v>2nd Q</v>
          </cell>
          <cell r="H4951">
            <v>4.9</v>
          </cell>
        </row>
        <row r="4952">
          <cell r="A4952">
            <v>48299970500</v>
          </cell>
          <cell r="B4952" t="str">
            <v>Census Tract 9705, Llano County, Texas</v>
          </cell>
          <cell r="C4952" t="str">
            <v>Llano</v>
          </cell>
          <cell r="D4952" t="str">
            <v/>
          </cell>
          <cell r="E4952">
            <v>33864</v>
          </cell>
          <cell r="F4952">
            <v>4</v>
          </cell>
          <cell r="G4952" t="str">
            <v>3rd Q</v>
          </cell>
          <cell r="H4952">
            <v>21.6</v>
          </cell>
        </row>
        <row r="4953">
          <cell r="A4953">
            <v>48299970200</v>
          </cell>
          <cell r="B4953" t="str">
            <v>Census Tract 9702, Llano County, Texas</v>
          </cell>
          <cell r="C4953" t="str">
            <v>Llano</v>
          </cell>
          <cell r="D4953" t="str">
            <v/>
          </cell>
          <cell r="E4953">
            <v>32737</v>
          </cell>
          <cell r="F4953">
            <v>5</v>
          </cell>
          <cell r="G4953" t="str">
            <v>4th Q</v>
          </cell>
          <cell r="H4953">
            <v>23.5</v>
          </cell>
        </row>
        <row r="4954">
          <cell r="A4954">
            <v>48299970600</v>
          </cell>
          <cell r="B4954" t="str">
            <v>Census Tract 9706, Llano County, Texas</v>
          </cell>
          <cell r="C4954" t="str">
            <v>Llano</v>
          </cell>
          <cell r="D4954" t="str">
            <v/>
          </cell>
          <cell r="E4954">
            <v>32143</v>
          </cell>
          <cell r="F4954">
            <v>6</v>
          </cell>
          <cell r="G4954" t="str">
            <v>4th Q</v>
          </cell>
          <cell r="H4954">
            <v>12.8</v>
          </cell>
        </row>
        <row r="4955">
          <cell r="A4955">
            <v>48301950100</v>
          </cell>
          <cell r="B4955" t="str">
            <v>Census Tract 9501, Loving County, Texas</v>
          </cell>
          <cell r="C4955" t="str">
            <v>Loving</v>
          </cell>
          <cell r="D4955" t="str">
            <v/>
          </cell>
          <cell r="E4955">
            <v>68750</v>
          </cell>
          <cell r="F4955">
            <v>1</v>
          </cell>
          <cell r="G4955" t="str">
            <v>4th Q</v>
          </cell>
          <cell r="H4955">
            <v>12</v>
          </cell>
        </row>
        <row r="4956">
          <cell r="A4956">
            <v>48313000100</v>
          </cell>
          <cell r="B4956" t="str">
            <v>Census Tract 1, Madison County, Texas</v>
          </cell>
          <cell r="C4956" t="str">
            <v>Madison</v>
          </cell>
          <cell r="D4956" t="str">
            <v/>
          </cell>
          <cell r="E4956">
            <v>51161</v>
          </cell>
          <cell r="F4956">
            <v>1</v>
          </cell>
          <cell r="G4956" t="str">
            <v>1st Q</v>
          </cell>
          <cell r="H4956">
            <v>10.2</v>
          </cell>
        </row>
        <row r="4957">
          <cell r="A4957">
            <v>48313000200</v>
          </cell>
          <cell r="B4957" t="str">
            <v>Census Tract 2, Madison County, Texas</v>
          </cell>
          <cell r="C4957" t="str">
            <v>Madison</v>
          </cell>
          <cell r="D4957" t="str">
            <v/>
          </cell>
          <cell r="E4957">
            <v>45795</v>
          </cell>
          <cell r="F4957">
            <v>2</v>
          </cell>
          <cell r="G4957" t="str">
            <v>2nd Q</v>
          </cell>
          <cell r="H4957">
            <v>27.4</v>
          </cell>
        </row>
        <row r="4958">
          <cell r="A4958">
            <v>48313000300</v>
          </cell>
          <cell r="B4958" t="str">
            <v>Census Tract 3, Madison County, Texas</v>
          </cell>
          <cell r="C4958" t="str">
            <v>Madison</v>
          </cell>
          <cell r="D4958" t="str">
            <v/>
          </cell>
          <cell r="E4958">
            <v>45750</v>
          </cell>
          <cell r="F4958">
            <v>3</v>
          </cell>
          <cell r="G4958" t="str">
            <v>3rd Q</v>
          </cell>
          <cell r="H4958">
            <v>23.1</v>
          </cell>
        </row>
        <row r="4959">
          <cell r="A4959">
            <v>48313000400</v>
          </cell>
          <cell r="B4959" t="str">
            <v>Census Tract 4, Madison County, Texas</v>
          </cell>
          <cell r="C4959" t="str">
            <v>Madison</v>
          </cell>
          <cell r="D4959" t="str">
            <v/>
          </cell>
          <cell r="E4959">
            <v>36966</v>
          </cell>
          <cell r="F4959">
            <v>4</v>
          </cell>
          <cell r="G4959" t="str">
            <v>4th Q</v>
          </cell>
          <cell r="H4959">
            <v>29.7</v>
          </cell>
        </row>
        <row r="4960">
          <cell r="A4960">
            <v>48315950100</v>
          </cell>
          <cell r="B4960" t="str">
            <v>Census Tract 9501, Marion County, Texas</v>
          </cell>
          <cell r="C4960" t="str">
            <v>Marion</v>
          </cell>
          <cell r="D4960" t="str">
            <v/>
          </cell>
          <cell r="E4960">
            <v>45483</v>
          </cell>
          <cell r="F4960">
            <v>1</v>
          </cell>
          <cell r="G4960" t="str">
            <v>1st Q</v>
          </cell>
          <cell r="H4960">
            <v>19.1</v>
          </cell>
        </row>
        <row r="4961">
          <cell r="A4961">
            <v>48315950400</v>
          </cell>
          <cell r="B4961" t="str">
            <v>Census Tract 9504, Marion County, Texas</v>
          </cell>
          <cell r="C4961" t="str">
            <v>Marion</v>
          </cell>
          <cell r="D4961" t="str">
            <v/>
          </cell>
          <cell r="E4961">
            <v>30833</v>
          </cell>
          <cell r="F4961">
            <v>2</v>
          </cell>
          <cell r="G4961" t="str">
            <v>2nd Q</v>
          </cell>
          <cell r="H4961">
            <v>23.7</v>
          </cell>
        </row>
        <row r="4962">
          <cell r="A4962">
            <v>48315950200</v>
          </cell>
          <cell r="B4962" t="str">
            <v>Census Tract 9502, Marion County, Texas</v>
          </cell>
          <cell r="C4962" t="str">
            <v>Marion</v>
          </cell>
          <cell r="D4962" t="str">
            <v/>
          </cell>
          <cell r="E4962">
            <v>29573</v>
          </cell>
          <cell r="F4962">
            <v>3</v>
          </cell>
          <cell r="G4962" t="str">
            <v>3rd Q</v>
          </cell>
          <cell r="H4962">
            <v>25.2</v>
          </cell>
        </row>
        <row r="4963">
          <cell r="A4963">
            <v>48315950300</v>
          </cell>
          <cell r="B4963" t="str">
            <v>Census Tract 9503, Marion County, Texas</v>
          </cell>
          <cell r="C4963" t="str">
            <v>Marion</v>
          </cell>
          <cell r="D4963" t="str">
            <v/>
          </cell>
          <cell r="E4963">
            <v>25417</v>
          </cell>
          <cell r="F4963">
            <v>4</v>
          </cell>
          <cell r="G4963" t="str">
            <v>4th Q</v>
          </cell>
          <cell r="H4963">
            <v>23.9</v>
          </cell>
        </row>
        <row r="4964">
          <cell r="A4964">
            <v>48319950200</v>
          </cell>
          <cell r="B4964" t="str">
            <v>Census Tract 9502, Mason County, Texas</v>
          </cell>
          <cell r="C4964" t="str">
            <v>Mason</v>
          </cell>
          <cell r="D4964" t="str">
            <v/>
          </cell>
          <cell r="E4964">
            <v>63894</v>
          </cell>
          <cell r="F4964">
            <v>1</v>
          </cell>
          <cell r="G4964" t="str">
            <v>2nd Q</v>
          </cell>
          <cell r="H4964">
            <v>5.9</v>
          </cell>
        </row>
        <row r="4965">
          <cell r="A4965">
            <v>48319950100</v>
          </cell>
          <cell r="B4965" t="str">
            <v>Census Tract 9501, Mason County, Texas</v>
          </cell>
          <cell r="C4965" t="str">
            <v>Mason</v>
          </cell>
          <cell r="D4965" t="str">
            <v/>
          </cell>
          <cell r="E4965">
            <v>36157</v>
          </cell>
          <cell r="F4965">
            <v>2</v>
          </cell>
          <cell r="G4965" t="str">
            <v>4th Q</v>
          </cell>
          <cell r="H4965">
            <v>20.6</v>
          </cell>
        </row>
        <row r="4966">
          <cell r="A4966">
            <v>48321730400</v>
          </cell>
          <cell r="B4966" t="str">
            <v>Census Tract 7304, Matagorda County, Texas</v>
          </cell>
          <cell r="C4966" t="str">
            <v>Matagorda</v>
          </cell>
          <cell r="D4966" t="str">
            <v/>
          </cell>
          <cell r="E4966">
            <v>62750</v>
          </cell>
          <cell r="F4966">
            <v>1</v>
          </cell>
          <cell r="G4966" t="str">
            <v>1st Q</v>
          </cell>
          <cell r="H4966">
            <v>25.3</v>
          </cell>
        </row>
        <row r="4967">
          <cell r="A4967">
            <v>48321730202</v>
          </cell>
          <cell r="B4967" t="str">
            <v>Census Tract 7302.02, Matagorda County, Texas</v>
          </cell>
          <cell r="C4967" t="str">
            <v>Matagorda</v>
          </cell>
          <cell r="D4967" t="str">
            <v/>
          </cell>
          <cell r="E4967">
            <v>60707</v>
          </cell>
          <cell r="F4967">
            <v>2</v>
          </cell>
          <cell r="G4967" t="str">
            <v>1st Q</v>
          </cell>
          <cell r="H4967">
            <v>2</v>
          </cell>
        </row>
        <row r="4968">
          <cell r="A4968">
            <v>48321730301</v>
          </cell>
          <cell r="B4968" t="str">
            <v>Census Tract 7303.01, Matagorda County, Texas</v>
          </cell>
          <cell r="C4968" t="str">
            <v>Matagorda</v>
          </cell>
          <cell r="D4968" t="str">
            <v/>
          </cell>
          <cell r="E4968">
            <v>53056</v>
          </cell>
          <cell r="F4968">
            <v>3</v>
          </cell>
          <cell r="G4968" t="str">
            <v>2nd Q</v>
          </cell>
          <cell r="H4968">
            <v>13.1</v>
          </cell>
        </row>
        <row r="4969">
          <cell r="A4969">
            <v>48321730303</v>
          </cell>
          <cell r="B4969" t="str">
            <v>Census Tract 7303.03, Matagorda County, Texas</v>
          </cell>
          <cell r="C4969" t="str">
            <v>Matagorda</v>
          </cell>
          <cell r="D4969" t="str">
            <v/>
          </cell>
          <cell r="E4969">
            <v>51563</v>
          </cell>
          <cell r="F4969">
            <v>4</v>
          </cell>
          <cell r="G4969" t="str">
            <v>2nd Q</v>
          </cell>
          <cell r="H4969">
            <v>29.3</v>
          </cell>
        </row>
        <row r="4970">
          <cell r="A4970">
            <v>48321730501</v>
          </cell>
          <cell r="B4970" t="str">
            <v>Census Tract 7305.01, Matagorda County, Texas</v>
          </cell>
          <cell r="C4970" t="str">
            <v>Matagorda</v>
          </cell>
          <cell r="D4970" t="str">
            <v/>
          </cell>
          <cell r="E4970">
            <v>48617</v>
          </cell>
          <cell r="F4970">
            <v>5</v>
          </cell>
          <cell r="G4970" t="str">
            <v>2nd Q</v>
          </cell>
          <cell r="H4970">
            <v>14.1</v>
          </cell>
        </row>
        <row r="4971">
          <cell r="A4971">
            <v>48321730201</v>
          </cell>
          <cell r="B4971" t="str">
            <v>Census Tract 7302.01, Matagorda County, Texas</v>
          </cell>
          <cell r="C4971" t="str">
            <v>Matagorda</v>
          </cell>
          <cell r="D4971" t="str">
            <v/>
          </cell>
          <cell r="E4971">
            <v>44219</v>
          </cell>
          <cell r="F4971">
            <v>6</v>
          </cell>
          <cell r="G4971" t="str">
            <v>3rd Q</v>
          </cell>
          <cell r="H4971">
            <v>22.9</v>
          </cell>
        </row>
        <row r="4972">
          <cell r="A4972">
            <v>48321730600</v>
          </cell>
          <cell r="B4972" t="str">
            <v>Census Tract 7306, Matagorda County, Texas</v>
          </cell>
          <cell r="C4972" t="str">
            <v>Matagorda</v>
          </cell>
          <cell r="D4972" t="str">
            <v/>
          </cell>
          <cell r="E4972">
            <v>39107</v>
          </cell>
          <cell r="F4972">
            <v>7</v>
          </cell>
          <cell r="G4972" t="str">
            <v>3rd Q</v>
          </cell>
          <cell r="H4972">
            <v>25.6</v>
          </cell>
        </row>
        <row r="4973">
          <cell r="A4973">
            <v>48321730302</v>
          </cell>
          <cell r="B4973" t="str">
            <v>Census Tract 7303.02, Matagorda County, Texas</v>
          </cell>
          <cell r="C4973" t="str">
            <v>Matagorda</v>
          </cell>
          <cell r="D4973" t="str">
            <v/>
          </cell>
          <cell r="E4973">
            <v>36746</v>
          </cell>
          <cell r="F4973">
            <v>8</v>
          </cell>
          <cell r="G4973" t="str">
            <v>3rd Q</v>
          </cell>
          <cell r="H4973">
            <v>25.6</v>
          </cell>
        </row>
        <row r="4974">
          <cell r="A4974">
            <v>48321730700</v>
          </cell>
          <cell r="B4974" t="str">
            <v>Census Tract 7307, Matagorda County, Texas</v>
          </cell>
          <cell r="C4974" t="str">
            <v>Matagorda</v>
          </cell>
          <cell r="D4974" t="str">
            <v/>
          </cell>
          <cell r="E4974">
            <v>34291</v>
          </cell>
          <cell r="F4974">
            <v>9</v>
          </cell>
          <cell r="G4974" t="str">
            <v>4th Q</v>
          </cell>
          <cell r="H4974">
            <v>17.7</v>
          </cell>
        </row>
        <row r="4975">
          <cell r="A4975">
            <v>48321730100</v>
          </cell>
          <cell r="B4975" t="str">
            <v>Census Tract 7301, Matagorda County, Texas</v>
          </cell>
          <cell r="C4975" t="str">
            <v>Matagorda</v>
          </cell>
          <cell r="D4975" t="str">
            <v/>
          </cell>
          <cell r="E4975">
            <v>33750</v>
          </cell>
          <cell r="F4975">
            <v>10</v>
          </cell>
          <cell r="G4975" t="str">
            <v>4th Q</v>
          </cell>
          <cell r="H4975">
            <v>29.6</v>
          </cell>
        </row>
        <row r="4976">
          <cell r="A4976">
            <v>48321990000</v>
          </cell>
          <cell r="B4976" t="str">
            <v>Census Tract 9900, Matagorda County, Texas</v>
          </cell>
          <cell r="C4976" t="str">
            <v>Matagorda</v>
          </cell>
          <cell r="D4976" t="str">
            <v/>
          </cell>
          <cell r="F4976">
            <v>11</v>
          </cell>
          <cell r="G4976" t="str">
            <v>4th Q</v>
          </cell>
        </row>
        <row r="4977">
          <cell r="A4977">
            <v>48323950300</v>
          </cell>
          <cell r="B4977" t="str">
            <v>Census Tract 9503, Maverick County, Texas</v>
          </cell>
          <cell r="C4977" t="str">
            <v>Maverick</v>
          </cell>
          <cell r="D4977" t="str">
            <v/>
          </cell>
          <cell r="E4977">
            <v>51031</v>
          </cell>
          <cell r="F4977">
            <v>1</v>
          </cell>
          <cell r="G4977" t="str">
            <v>1st Q</v>
          </cell>
          <cell r="H4977">
            <v>18.1</v>
          </cell>
        </row>
        <row r="4978">
          <cell r="A4978">
            <v>48323950700</v>
          </cell>
          <cell r="B4978" t="str">
            <v>Census Tract 9507, Maverick County, Texas</v>
          </cell>
          <cell r="C4978" t="str">
            <v>Maverick</v>
          </cell>
          <cell r="D4978" t="str">
            <v/>
          </cell>
          <cell r="E4978">
            <v>39007</v>
          </cell>
          <cell r="F4978">
            <v>2</v>
          </cell>
          <cell r="G4978" t="str">
            <v>1st Q</v>
          </cell>
          <cell r="H4978">
            <v>25.8</v>
          </cell>
        </row>
        <row r="4979">
          <cell r="A4979">
            <v>48323950602</v>
          </cell>
          <cell r="B4979" t="str">
            <v>Census Tract 9506.02, Maverick County, Texas</v>
          </cell>
          <cell r="C4979" t="str">
            <v>Maverick</v>
          </cell>
          <cell r="D4979" t="str">
            <v/>
          </cell>
          <cell r="E4979">
            <v>32320</v>
          </cell>
          <cell r="F4979">
            <v>3</v>
          </cell>
          <cell r="G4979" t="str">
            <v>2nd Q</v>
          </cell>
          <cell r="H4979">
            <v>27.3</v>
          </cell>
        </row>
        <row r="4980">
          <cell r="A4980">
            <v>48323950205</v>
          </cell>
          <cell r="B4980" t="str">
            <v>Census Tract 9502.05, Maverick County, Texas</v>
          </cell>
          <cell r="C4980" t="str">
            <v>Maverick</v>
          </cell>
          <cell r="D4980" t="str">
            <v/>
          </cell>
          <cell r="E4980">
            <v>31789</v>
          </cell>
          <cell r="F4980">
            <v>4</v>
          </cell>
          <cell r="G4980" t="str">
            <v>2nd Q</v>
          </cell>
          <cell r="H4980">
            <v>29.5</v>
          </cell>
        </row>
        <row r="4981">
          <cell r="A4981">
            <v>48323950204</v>
          </cell>
          <cell r="B4981" t="str">
            <v>Census Tract 9502.04, Maverick County, Texas</v>
          </cell>
          <cell r="C4981" t="str">
            <v>Maverick</v>
          </cell>
          <cell r="D4981" t="str">
            <v/>
          </cell>
          <cell r="E4981">
            <v>28278</v>
          </cell>
          <cell r="F4981">
            <v>5</v>
          </cell>
          <cell r="G4981" t="str">
            <v>3rd Q</v>
          </cell>
          <cell r="H4981">
            <v>28.5</v>
          </cell>
        </row>
        <row r="4982">
          <cell r="A4982">
            <v>48323950500</v>
          </cell>
          <cell r="B4982" t="str">
            <v>Census Tract 9505, Maverick County, Texas</v>
          </cell>
          <cell r="C4982" t="str">
            <v>Maverick</v>
          </cell>
          <cell r="D4982" t="str">
            <v/>
          </cell>
          <cell r="E4982">
            <v>24366</v>
          </cell>
          <cell r="F4982">
            <v>6</v>
          </cell>
          <cell r="G4982" t="str">
            <v>3rd Q</v>
          </cell>
          <cell r="H4982">
            <v>45.5</v>
          </cell>
        </row>
        <row r="4983">
          <cell r="A4983">
            <v>48323950400</v>
          </cell>
          <cell r="B4983" t="str">
            <v>Census Tract 9504, Maverick County, Texas</v>
          </cell>
          <cell r="C4983" t="str">
            <v>Maverick</v>
          </cell>
          <cell r="D4983" t="str">
            <v/>
          </cell>
          <cell r="E4983">
            <v>24345</v>
          </cell>
          <cell r="F4983">
            <v>7</v>
          </cell>
          <cell r="G4983" t="str">
            <v>4th Q</v>
          </cell>
          <cell r="H4983">
            <v>27.6</v>
          </cell>
        </row>
        <row r="4984">
          <cell r="A4984">
            <v>48323950201</v>
          </cell>
          <cell r="B4984" t="str">
            <v>Census Tract 9502.01, Maverick County, Texas</v>
          </cell>
          <cell r="C4984" t="str">
            <v>Maverick</v>
          </cell>
          <cell r="D4984" t="str">
            <v/>
          </cell>
          <cell r="E4984">
            <v>23761</v>
          </cell>
          <cell r="F4984">
            <v>8</v>
          </cell>
          <cell r="G4984" t="str">
            <v>4th Q</v>
          </cell>
          <cell r="H4984">
            <v>39.6</v>
          </cell>
        </row>
        <row r="4985">
          <cell r="A4985">
            <v>48323950601</v>
          </cell>
          <cell r="B4985" t="str">
            <v>Census Tract 9506.01, Maverick County, Texas</v>
          </cell>
          <cell r="C4985" t="str">
            <v>Maverick</v>
          </cell>
          <cell r="D4985" t="str">
            <v/>
          </cell>
          <cell r="E4985">
            <v>19359</v>
          </cell>
          <cell r="F4985">
            <v>9</v>
          </cell>
          <cell r="G4985" t="str">
            <v>4th Q</v>
          </cell>
          <cell r="H4985">
            <v>39.6</v>
          </cell>
        </row>
        <row r="4986">
          <cell r="A4986">
            <v>48307950400</v>
          </cell>
          <cell r="B4986" t="str">
            <v>Census Tract 9504, McCulloch County, Texas</v>
          </cell>
          <cell r="C4986" t="str">
            <v>McCulloch</v>
          </cell>
          <cell r="D4986" t="str">
            <v/>
          </cell>
          <cell r="E4986">
            <v>51667</v>
          </cell>
          <cell r="F4986">
            <v>1</v>
          </cell>
          <cell r="G4986" t="str">
            <v>2nd Q</v>
          </cell>
          <cell r="H4986">
            <v>10.2</v>
          </cell>
        </row>
        <row r="4987">
          <cell r="A4987">
            <v>48307950500</v>
          </cell>
          <cell r="B4987" t="str">
            <v>Census Tract 9505, McCulloch County, Texas</v>
          </cell>
          <cell r="C4987" t="str">
            <v>McCulloch</v>
          </cell>
          <cell r="D4987" t="str">
            <v/>
          </cell>
          <cell r="E4987">
            <v>47083</v>
          </cell>
          <cell r="F4987">
            <v>2</v>
          </cell>
          <cell r="G4987" t="str">
            <v>3rd Q</v>
          </cell>
          <cell r="H4987">
            <v>9.9</v>
          </cell>
        </row>
        <row r="4988">
          <cell r="A4988">
            <v>48307950300</v>
          </cell>
          <cell r="B4988" t="str">
            <v>Census Tract 9503, McCulloch County, Texas</v>
          </cell>
          <cell r="C4988" t="str">
            <v>McCulloch</v>
          </cell>
          <cell r="D4988" t="str">
            <v/>
          </cell>
          <cell r="E4988">
            <v>33571</v>
          </cell>
          <cell r="F4988">
            <v>3</v>
          </cell>
          <cell r="G4988" t="str">
            <v>4th Q</v>
          </cell>
          <cell r="H4988">
            <v>20.2</v>
          </cell>
        </row>
        <row r="4989">
          <cell r="A4989">
            <v>48311950100</v>
          </cell>
          <cell r="B4989" t="str">
            <v>Census Tract 9501, McMullen County, Texas</v>
          </cell>
          <cell r="C4989" t="str">
            <v>McMullen</v>
          </cell>
          <cell r="D4989" t="str">
            <v/>
          </cell>
          <cell r="E4989">
            <v>39500</v>
          </cell>
          <cell r="F4989">
            <v>1</v>
          </cell>
          <cell r="G4989" t="str">
            <v>4th Q</v>
          </cell>
          <cell r="H4989">
            <v>19.2</v>
          </cell>
        </row>
        <row r="4990">
          <cell r="A4990">
            <v>48327950300</v>
          </cell>
          <cell r="B4990" t="str">
            <v>Census Tract 9503, Menard County, Texas</v>
          </cell>
          <cell r="C4990" t="str">
            <v>Menard</v>
          </cell>
          <cell r="D4990" t="str">
            <v/>
          </cell>
          <cell r="E4990">
            <v>31215</v>
          </cell>
          <cell r="F4990">
            <v>1</v>
          </cell>
          <cell r="G4990" t="str">
            <v>4th Q</v>
          </cell>
          <cell r="H4990">
            <v>23.5</v>
          </cell>
        </row>
        <row r="4991">
          <cell r="A4991">
            <v>48331950401</v>
          </cell>
          <cell r="B4991" t="str">
            <v>Census Tract 9504.01, Milam County, Texas</v>
          </cell>
          <cell r="C4991" t="str">
            <v>Milam</v>
          </cell>
          <cell r="D4991" t="str">
            <v/>
          </cell>
          <cell r="E4991">
            <v>52593</v>
          </cell>
          <cell r="F4991">
            <v>1</v>
          </cell>
          <cell r="G4991" t="str">
            <v>1st Q</v>
          </cell>
          <cell r="H4991">
            <v>17.3</v>
          </cell>
        </row>
        <row r="4992">
          <cell r="A4992">
            <v>48331950300</v>
          </cell>
          <cell r="B4992" t="str">
            <v>Census Tract 9503, Milam County, Texas</v>
          </cell>
          <cell r="C4992" t="str">
            <v>Milam</v>
          </cell>
          <cell r="D4992" t="str">
            <v/>
          </cell>
          <cell r="E4992">
            <v>49000</v>
          </cell>
          <cell r="F4992">
            <v>2</v>
          </cell>
          <cell r="G4992" t="str">
            <v>2nd Q</v>
          </cell>
          <cell r="H4992">
            <v>16.4</v>
          </cell>
        </row>
        <row r="4993">
          <cell r="A4993">
            <v>48331950800</v>
          </cell>
          <cell r="B4993" t="str">
            <v>Census Tract 9508, Milam County, Texas</v>
          </cell>
          <cell r="C4993" t="str">
            <v>Milam</v>
          </cell>
          <cell r="D4993" t="str">
            <v/>
          </cell>
          <cell r="E4993">
            <v>45417</v>
          </cell>
          <cell r="F4993">
            <v>3</v>
          </cell>
          <cell r="G4993" t="str">
            <v>2nd Q</v>
          </cell>
          <cell r="H4993">
            <v>6.4</v>
          </cell>
        </row>
        <row r="4994">
          <cell r="A4994">
            <v>48331950500</v>
          </cell>
          <cell r="B4994" t="str">
            <v>Census Tract 9505, Milam County, Texas</v>
          </cell>
          <cell r="C4994" t="str">
            <v>Milam</v>
          </cell>
          <cell r="D4994" t="str">
            <v/>
          </cell>
          <cell r="E4994">
            <v>41510</v>
          </cell>
          <cell r="F4994">
            <v>4</v>
          </cell>
          <cell r="G4994" t="str">
            <v>3rd Q</v>
          </cell>
          <cell r="H4994">
            <v>13.1</v>
          </cell>
        </row>
        <row r="4995">
          <cell r="A4995">
            <v>48331950100</v>
          </cell>
          <cell r="B4995" t="str">
            <v>Census Tract 9501, Milam County, Texas</v>
          </cell>
          <cell r="C4995" t="str">
            <v>Milam</v>
          </cell>
          <cell r="D4995" t="str">
            <v/>
          </cell>
          <cell r="E4995">
            <v>36492</v>
          </cell>
          <cell r="F4995">
            <v>5</v>
          </cell>
          <cell r="G4995" t="str">
            <v>3rd Q</v>
          </cell>
          <cell r="H4995">
            <v>26.2</v>
          </cell>
        </row>
        <row r="4996">
          <cell r="A4996">
            <v>48331950402</v>
          </cell>
          <cell r="B4996" t="str">
            <v>Census Tract 9504.02, Milam County, Texas</v>
          </cell>
          <cell r="C4996" t="str">
            <v>Milam</v>
          </cell>
          <cell r="D4996" t="str">
            <v/>
          </cell>
          <cell r="E4996">
            <v>29889</v>
          </cell>
          <cell r="F4996">
            <v>6</v>
          </cell>
          <cell r="G4996" t="str">
            <v>4th Q</v>
          </cell>
          <cell r="H4996">
            <v>21.2</v>
          </cell>
        </row>
        <row r="4997">
          <cell r="A4997">
            <v>48331950700</v>
          </cell>
          <cell r="B4997" t="str">
            <v>Census Tract 9507, Milam County, Texas</v>
          </cell>
          <cell r="C4997" t="str">
            <v>Milam</v>
          </cell>
          <cell r="D4997" t="str">
            <v/>
          </cell>
          <cell r="E4997">
            <v>29274</v>
          </cell>
          <cell r="F4997">
            <v>7</v>
          </cell>
          <cell r="G4997" t="str">
            <v>4th Q</v>
          </cell>
          <cell r="H4997">
            <v>28.1</v>
          </cell>
        </row>
        <row r="4998">
          <cell r="A4998">
            <v>48333950100</v>
          </cell>
          <cell r="B4998" t="str">
            <v>Census Tract 9501, Mills County, Texas</v>
          </cell>
          <cell r="C4998" t="str">
            <v>Mills</v>
          </cell>
          <cell r="D4998" t="str">
            <v/>
          </cell>
          <cell r="E4998">
            <v>52212</v>
          </cell>
          <cell r="F4998">
            <v>1</v>
          </cell>
          <cell r="G4998" t="str">
            <v>2nd Q</v>
          </cell>
          <cell r="H4998">
            <v>12.3</v>
          </cell>
        </row>
        <row r="4999">
          <cell r="A4999">
            <v>48333950200</v>
          </cell>
          <cell r="B4999" t="str">
            <v>Census Tract 9502, Mills County, Texas</v>
          </cell>
          <cell r="C4999" t="str">
            <v>Mills</v>
          </cell>
          <cell r="D4999" t="str">
            <v/>
          </cell>
          <cell r="E4999">
            <v>43300</v>
          </cell>
          <cell r="F4999">
            <v>2</v>
          </cell>
          <cell r="G4999" t="str">
            <v>4th Q</v>
          </cell>
          <cell r="H4999">
            <v>13.5</v>
          </cell>
        </row>
        <row r="5000">
          <cell r="A5000">
            <v>48335950200</v>
          </cell>
          <cell r="B5000" t="str">
            <v>Census Tract 9502, Mitchell County, Texas</v>
          </cell>
          <cell r="C5000" t="str">
            <v>Mitchell</v>
          </cell>
          <cell r="D5000" t="str">
            <v/>
          </cell>
          <cell r="E5000">
            <v>47751</v>
          </cell>
          <cell r="F5000">
            <v>1</v>
          </cell>
          <cell r="G5000" t="str">
            <v>2nd Q</v>
          </cell>
          <cell r="H5000">
            <v>10.8</v>
          </cell>
        </row>
        <row r="5001">
          <cell r="A5001">
            <v>48335950400</v>
          </cell>
          <cell r="B5001" t="str">
            <v>Census Tract 9504, Mitchell County, Texas</v>
          </cell>
          <cell r="C5001" t="str">
            <v>Mitchell</v>
          </cell>
          <cell r="D5001" t="str">
            <v/>
          </cell>
          <cell r="E5001">
            <v>35592</v>
          </cell>
          <cell r="F5001">
            <v>2</v>
          </cell>
          <cell r="G5001" t="str">
            <v>4th Q</v>
          </cell>
          <cell r="H5001">
            <v>13.8</v>
          </cell>
        </row>
        <row r="5002">
          <cell r="A5002">
            <v>48337950600</v>
          </cell>
          <cell r="B5002" t="str">
            <v>Census Tract 9506, Montague County, Texas</v>
          </cell>
          <cell r="C5002" t="str">
            <v>Montague</v>
          </cell>
          <cell r="D5002" t="str">
            <v/>
          </cell>
          <cell r="E5002">
            <v>56250</v>
          </cell>
          <cell r="F5002">
            <v>1</v>
          </cell>
          <cell r="G5002" t="str">
            <v>1st Q</v>
          </cell>
          <cell r="H5002">
            <v>11.5</v>
          </cell>
        </row>
        <row r="5003">
          <cell r="A5003">
            <v>48337950400</v>
          </cell>
          <cell r="B5003" t="str">
            <v>Census Tract 9504, Montague County, Texas</v>
          </cell>
          <cell r="C5003" t="str">
            <v>Montague</v>
          </cell>
          <cell r="D5003" t="str">
            <v/>
          </cell>
          <cell r="E5003">
            <v>55072</v>
          </cell>
          <cell r="F5003">
            <v>2</v>
          </cell>
          <cell r="G5003" t="str">
            <v>2nd Q</v>
          </cell>
          <cell r="H5003">
            <v>5.2</v>
          </cell>
        </row>
        <row r="5004">
          <cell r="A5004">
            <v>48337950100</v>
          </cell>
          <cell r="B5004" t="str">
            <v>Census Tract 9501, Montague County, Texas</v>
          </cell>
          <cell r="C5004" t="str">
            <v>Montague</v>
          </cell>
          <cell r="D5004" t="str">
            <v/>
          </cell>
          <cell r="E5004">
            <v>47955</v>
          </cell>
          <cell r="F5004">
            <v>3</v>
          </cell>
          <cell r="G5004" t="str">
            <v>2nd Q</v>
          </cell>
          <cell r="H5004">
            <v>11.2</v>
          </cell>
        </row>
        <row r="5005">
          <cell r="A5005">
            <v>48337950200</v>
          </cell>
          <cell r="B5005" t="str">
            <v>Census Tract 9502, Montague County, Texas</v>
          </cell>
          <cell r="C5005" t="str">
            <v>Montague</v>
          </cell>
          <cell r="D5005" t="str">
            <v/>
          </cell>
          <cell r="E5005">
            <v>45500</v>
          </cell>
          <cell r="F5005">
            <v>4</v>
          </cell>
          <cell r="G5005" t="str">
            <v>3rd Q</v>
          </cell>
          <cell r="H5005">
            <v>10.3</v>
          </cell>
        </row>
        <row r="5006">
          <cell r="A5006">
            <v>48337950500</v>
          </cell>
          <cell r="B5006" t="str">
            <v>Census Tract 9505, Montague County, Texas</v>
          </cell>
          <cell r="C5006" t="str">
            <v>Montague</v>
          </cell>
          <cell r="D5006" t="str">
            <v/>
          </cell>
          <cell r="E5006">
            <v>37635</v>
          </cell>
          <cell r="F5006">
            <v>5</v>
          </cell>
          <cell r="G5006" t="str">
            <v>4th Q</v>
          </cell>
          <cell r="H5006">
            <v>21.5</v>
          </cell>
        </row>
        <row r="5007">
          <cell r="A5007">
            <v>48337950300</v>
          </cell>
          <cell r="B5007" t="str">
            <v>Census Tract 9503, Montague County, Texas</v>
          </cell>
          <cell r="C5007" t="str">
            <v>Montague</v>
          </cell>
          <cell r="D5007" t="str">
            <v/>
          </cell>
          <cell r="E5007">
            <v>27791</v>
          </cell>
          <cell r="F5007">
            <v>6</v>
          </cell>
          <cell r="G5007" t="str">
            <v>4th Q</v>
          </cell>
          <cell r="H5007">
            <v>32.8</v>
          </cell>
        </row>
        <row r="5008">
          <cell r="A5008">
            <v>48341950300</v>
          </cell>
          <cell r="B5008" t="str">
            <v>Census Tract 9503, Moore County, Texas</v>
          </cell>
          <cell r="C5008" t="str">
            <v>Moore</v>
          </cell>
          <cell r="D5008" t="str">
            <v/>
          </cell>
          <cell r="E5008">
            <v>54753</v>
          </cell>
          <cell r="F5008">
            <v>1</v>
          </cell>
          <cell r="G5008" t="str">
            <v>1st Q</v>
          </cell>
          <cell r="H5008">
            <v>17.8</v>
          </cell>
        </row>
        <row r="5009">
          <cell r="A5009">
            <v>48341950100</v>
          </cell>
          <cell r="B5009" t="str">
            <v>Census Tract 9501, Moore County, Texas</v>
          </cell>
          <cell r="C5009" t="str">
            <v>Moore</v>
          </cell>
          <cell r="D5009" t="str">
            <v/>
          </cell>
          <cell r="E5009">
            <v>53214</v>
          </cell>
          <cell r="F5009">
            <v>2</v>
          </cell>
          <cell r="G5009" t="str">
            <v>2nd Q</v>
          </cell>
          <cell r="H5009">
            <v>12</v>
          </cell>
        </row>
        <row r="5010">
          <cell r="A5010">
            <v>48341950200</v>
          </cell>
          <cell r="B5010" t="str">
            <v>Census Tract 9502, Moore County, Texas</v>
          </cell>
          <cell r="C5010" t="str">
            <v>Moore</v>
          </cell>
          <cell r="D5010" t="str">
            <v/>
          </cell>
          <cell r="E5010">
            <v>52684</v>
          </cell>
          <cell r="F5010">
            <v>3</v>
          </cell>
          <cell r="G5010" t="str">
            <v>3rd Q</v>
          </cell>
          <cell r="H5010">
            <v>14.5</v>
          </cell>
        </row>
        <row r="5011">
          <cell r="A5011">
            <v>48341950400</v>
          </cell>
          <cell r="B5011" t="str">
            <v>Census Tract 9504, Moore County, Texas</v>
          </cell>
          <cell r="C5011" t="str">
            <v>Moore</v>
          </cell>
          <cell r="D5011" t="str">
            <v/>
          </cell>
          <cell r="E5011">
            <v>41406</v>
          </cell>
          <cell r="F5011">
            <v>4</v>
          </cell>
          <cell r="G5011" t="str">
            <v>4th Q</v>
          </cell>
          <cell r="H5011">
            <v>14.6</v>
          </cell>
        </row>
        <row r="5012">
          <cell r="A5012">
            <v>48343950200</v>
          </cell>
          <cell r="B5012" t="str">
            <v>Census Tract 9502, Morris County, Texas</v>
          </cell>
          <cell r="C5012" t="str">
            <v>Morris</v>
          </cell>
          <cell r="D5012" t="str">
            <v/>
          </cell>
          <cell r="E5012">
            <v>41906</v>
          </cell>
          <cell r="F5012">
            <v>1</v>
          </cell>
          <cell r="G5012" t="str">
            <v>2nd Q</v>
          </cell>
          <cell r="H5012">
            <v>22.6</v>
          </cell>
        </row>
        <row r="5013">
          <cell r="A5013">
            <v>48343950300</v>
          </cell>
          <cell r="B5013" t="str">
            <v>Census Tract 9503, Morris County, Texas</v>
          </cell>
          <cell r="C5013" t="str">
            <v>Morris</v>
          </cell>
          <cell r="D5013" t="str">
            <v/>
          </cell>
          <cell r="E5013">
            <v>35461</v>
          </cell>
          <cell r="F5013">
            <v>2</v>
          </cell>
          <cell r="G5013" t="str">
            <v>3rd Q</v>
          </cell>
          <cell r="H5013">
            <v>22.8</v>
          </cell>
        </row>
        <row r="5014">
          <cell r="A5014">
            <v>48343950100</v>
          </cell>
          <cell r="B5014" t="str">
            <v>Census Tract 9501, Morris County, Texas</v>
          </cell>
          <cell r="C5014" t="str">
            <v>Morris</v>
          </cell>
          <cell r="D5014" t="str">
            <v/>
          </cell>
          <cell r="E5014">
            <v>35024</v>
          </cell>
          <cell r="F5014">
            <v>3</v>
          </cell>
          <cell r="G5014" t="str">
            <v>4th Q</v>
          </cell>
          <cell r="H5014">
            <v>16.9</v>
          </cell>
        </row>
        <row r="5015">
          <cell r="A5015">
            <v>48345950100</v>
          </cell>
          <cell r="B5015" t="str">
            <v>Census Tract 9501, Motley County, Texas</v>
          </cell>
          <cell r="C5015" t="str">
            <v>Motley</v>
          </cell>
          <cell r="D5015" t="str">
            <v/>
          </cell>
          <cell r="E5015">
            <v>35845</v>
          </cell>
          <cell r="F5015">
            <v>1</v>
          </cell>
          <cell r="G5015" t="str">
            <v>4th Q</v>
          </cell>
          <cell r="H5015">
            <v>25.5</v>
          </cell>
        </row>
        <row r="5016">
          <cell r="A5016">
            <v>48347950200</v>
          </cell>
          <cell r="B5016" t="str">
            <v>Census Tract 9502, Nacogdoches County, Texas</v>
          </cell>
          <cell r="C5016" t="str">
            <v>Nacogdoches</v>
          </cell>
          <cell r="D5016" t="str">
            <v/>
          </cell>
          <cell r="E5016">
            <v>55342</v>
          </cell>
          <cell r="F5016">
            <v>1</v>
          </cell>
          <cell r="G5016" t="str">
            <v>1st Q</v>
          </cell>
          <cell r="H5016">
            <v>11.4</v>
          </cell>
        </row>
        <row r="5017">
          <cell r="A5017">
            <v>48347950400</v>
          </cell>
          <cell r="B5017" t="str">
            <v>Census Tract 9504, Nacogdoches County, Texas</v>
          </cell>
          <cell r="C5017" t="str">
            <v>Nacogdoches</v>
          </cell>
          <cell r="D5017" t="str">
            <v/>
          </cell>
          <cell r="E5017">
            <v>53875</v>
          </cell>
          <cell r="F5017">
            <v>2</v>
          </cell>
          <cell r="G5017" t="str">
            <v>1st Q</v>
          </cell>
          <cell r="H5017">
            <v>13</v>
          </cell>
        </row>
        <row r="5018">
          <cell r="A5018">
            <v>48347950100</v>
          </cell>
          <cell r="B5018" t="str">
            <v>Census Tract 9501, Nacogdoches County, Texas</v>
          </cell>
          <cell r="C5018" t="str">
            <v>Nacogdoches</v>
          </cell>
          <cell r="D5018" t="str">
            <v/>
          </cell>
          <cell r="E5018">
            <v>47054</v>
          </cell>
          <cell r="F5018">
            <v>3</v>
          </cell>
          <cell r="G5018" t="str">
            <v>1st Q</v>
          </cell>
          <cell r="H5018">
            <v>12.5</v>
          </cell>
        </row>
        <row r="5019">
          <cell r="A5019">
            <v>48347950502</v>
          </cell>
          <cell r="B5019" t="str">
            <v>Census Tract 9505.02, Nacogdoches County, Texas</v>
          </cell>
          <cell r="C5019" t="str">
            <v>Nacogdoches</v>
          </cell>
          <cell r="D5019" t="str">
            <v/>
          </cell>
          <cell r="E5019">
            <v>46972</v>
          </cell>
          <cell r="F5019">
            <v>4</v>
          </cell>
          <cell r="G5019" t="str">
            <v>2nd Q</v>
          </cell>
          <cell r="H5019">
            <v>17</v>
          </cell>
        </row>
        <row r="5020">
          <cell r="A5020">
            <v>48347951100</v>
          </cell>
          <cell r="B5020" t="str">
            <v>Census Tract 9511, Nacogdoches County, Texas</v>
          </cell>
          <cell r="C5020" t="str">
            <v>Nacogdoches</v>
          </cell>
          <cell r="D5020" t="str">
            <v/>
          </cell>
          <cell r="E5020">
            <v>46875</v>
          </cell>
          <cell r="F5020">
            <v>5</v>
          </cell>
          <cell r="G5020" t="str">
            <v>2nd Q</v>
          </cell>
          <cell r="H5020">
            <v>20.5</v>
          </cell>
        </row>
        <row r="5021">
          <cell r="A5021">
            <v>48347950302</v>
          </cell>
          <cell r="B5021" t="str">
            <v>Census Tract 9503.02, Nacogdoches County, Texas</v>
          </cell>
          <cell r="C5021" t="str">
            <v>Nacogdoches</v>
          </cell>
          <cell r="D5021" t="str">
            <v/>
          </cell>
          <cell r="E5021">
            <v>45286</v>
          </cell>
          <cell r="F5021">
            <v>6</v>
          </cell>
          <cell r="G5021" t="str">
            <v>2nd Q</v>
          </cell>
          <cell r="H5021">
            <v>26.7</v>
          </cell>
        </row>
        <row r="5022">
          <cell r="A5022">
            <v>48347950301</v>
          </cell>
          <cell r="B5022" t="str">
            <v>Census Tract 9503.01, Nacogdoches County, Texas</v>
          </cell>
          <cell r="C5022" t="str">
            <v>Nacogdoches</v>
          </cell>
          <cell r="D5022" t="str">
            <v/>
          </cell>
          <cell r="E5022">
            <v>38949</v>
          </cell>
          <cell r="F5022">
            <v>7</v>
          </cell>
          <cell r="G5022" t="str">
            <v>3rd Q</v>
          </cell>
          <cell r="H5022">
            <v>26.6</v>
          </cell>
        </row>
        <row r="5023">
          <cell r="A5023">
            <v>48347950800</v>
          </cell>
          <cell r="B5023" t="str">
            <v>Census Tract 9508, Nacogdoches County, Texas</v>
          </cell>
          <cell r="C5023" t="str">
            <v>Nacogdoches</v>
          </cell>
          <cell r="D5023" t="str">
            <v/>
          </cell>
          <cell r="E5023">
            <v>34646</v>
          </cell>
          <cell r="F5023">
            <v>8</v>
          </cell>
          <cell r="G5023" t="str">
            <v>3rd Q</v>
          </cell>
          <cell r="H5023">
            <v>28.1</v>
          </cell>
        </row>
        <row r="5024">
          <cell r="A5024">
            <v>48347950700</v>
          </cell>
          <cell r="B5024" t="str">
            <v>Census Tract 9507, Nacogdoches County, Texas</v>
          </cell>
          <cell r="C5024" t="str">
            <v>Nacogdoches</v>
          </cell>
          <cell r="D5024" t="str">
            <v/>
          </cell>
          <cell r="E5024">
            <v>26344</v>
          </cell>
          <cell r="F5024">
            <v>9</v>
          </cell>
          <cell r="G5024" t="str">
            <v>3rd Q</v>
          </cell>
          <cell r="H5024">
            <v>43.3</v>
          </cell>
        </row>
        <row r="5025">
          <cell r="A5025">
            <v>48347950501</v>
          </cell>
          <cell r="B5025" t="str">
            <v>Census Tract 9505.01, Nacogdoches County, Texas</v>
          </cell>
          <cell r="C5025" t="str">
            <v>Nacogdoches</v>
          </cell>
          <cell r="D5025" t="str">
            <v/>
          </cell>
          <cell r="E5025">
            <v>25482</v>
          </cell>
          <cell r="F5025">
            <v>10</v>
          </cell>
          <cell r="G5025" t="str">
            <v>4th Q</v>
          </cell>
          <cell r="H5025">
            <v>33.8</v>
          </cell>
        </row>
        <row r="5026">
          <cell r="A5026">
            <v>48347951000</v>
          </cell>
          <cell r="B5026" t="str">
            <v>Census Tract 9510, Nacogdoches County, Texas</v>
          </cell>
          <cell r="C5026" t="str">
            <v>Nacogdoches</v>
          </cell>
          <cell r="D5026" t="str">
            <v/>
          </cell>
          <cell r="E5026">
            <v>22198</v>
          </cell>
          <cell r="F5026">
            <v>11</v>
          </cell>
          <cell r="G5026" t="str">
            <v>4th Q</v>
          </cell>
          <cell r="H5026">
            <v>34.2</v>
          </cell>
        </row>
        <row r="5027">
          <cell r="A5027">
            <v>48347950600</v>
          </cell>
          <cell r="B5027" t="str">
            <v>Census Tract 9506, Nacogdoches County, Texas</v>
          </cell>
          <cell r="C5027" t="str">
            <v>Nacogdoches</v>
          </cell>
          <cell r="D5027" t="str">
            <v/>
          </cell>
          <cell r="E5027">
            <v>22162</v>
          </cell>
          <cell r="F5027">
            <v>12</v>
          </cell>
          <cell r="G5027" t="str">
            <v>4th Q</v>
          </cell>
          <cell r="H5027">
            <v>41.5</v>
          </cell>
        </row>
        <row r="5028">
          <cell r="A5028">
            <v>48347950900</v>
          </cell>
          <cell r="B5028" t="str">
            <v>Census Tract 9509, Nacogdoches County, Texas</v>
          </cell>
          <cell r="C5028" t="str">
            <v>Nacogdoches</v>
          </cell>
          <cell r="D5028" t="str">
            <v/>
          </cell>
          <cell r="E5028">
            <v>18701</v>
          </cell>
          <cell r="F5028">
            <v>13</v>
          </cell>
          <cell r="G5028" t="str">
            <v>4th Q</v>
          </cell>
          <cell r="H5028">
            <v>53.5</v>
          </cell>
        </row>
        <row r="5029">
          <cell r="A5029">
            <v>48349970800</v>
          </cell>
          <cell r="B5029" t="str">
            <v>Census Tract 9708, Navarro County, Texas</v>
          </cell>
          <cell r="C5029" t="str">
            <v>Navarro</v>
          </cell>
          <cell r="D5029" t="str">
            <v/>
          </cell>
          <cell r="E5029">
            <v>48045</v>
          </cell>
          <cell r="F5029">
            <v>1</v>
          </cell>
          <cell r="G5029" t="str">
            <v>1st Q</v>
          </cell>
          <cell r="H5029">
            <v>35.3</v>
          </cell>
        </row>
        <row r="5030">
          <cell r="A5030">
            <v>48349970300</v>
          </cell>
          <cell r="B5030" t="str">
            <v>Census Tract 9703, Navarro County, Texas</v>
          </cell>
          <cell r="C5030" t="str">
            <v>Navarro</v>
          </cell>
          <cell r="D5030" t="str">
            <v/>
          </cell>
          <cell r="E5030">
            <v>44424</v>
          </cell>
          <cell r="F5030">
            <v>2</v>
          </cell>
          <cell r="G5030" t="str">
            <v>1st Q</v>
          </cell>
          <cell r="H5030">
            <v>17.7</v>
          </cell>
        </row>
        <row r="5031">
          <cell r="A5031">
            <v>48349970700</v>
          </cell>
          <cell r="B5031" t="str">
            <v>Census Tract 9707, Navarro County, Texas</v>
          </cell>
          <cell r="C5031" t="str">
            <v>Navarro</v>
          </cell>
          <cell r="D5031" t="str">
            <v/>
          </cell>
          <cell r="E5031">
            <v>43663</v>
          </cell>
          <cell r="F5031">
            <v>3</v>
          </cell>
          <cell r="G5031" t="str">
            <v>2nd Q</v>
          </cell>
          <cell r="H5031">
            <v>17.8</v>
          </cell>
        </row>
        <row r="5032">
          <cell r="A5032">
            <v>48349970400</v>
          </cell>
          <cell r="B5032" t="str">
            <v>Census Tract 9704, Navarro County, Texas</v>
          </cell>
          <cell r="C5032" t="str">
            <v>Navarro</v>
          </cell>
          <cell r="D5032" t="str">
            <v/>
          </cell>
          <cell r="E5032">
            <v>43185</v>
          </cell>
          <cell r="F5032">
            <v>4</v>
          </cell>
          <cell r="G5032" t="str">
            <v>2nd Q</v>
          </cell>
          <cell r="H5032">
            <v>19.3</v>
          </cell>
        </row>
        <row r="5033">
          <cell r="A5033">
            <v>48349970500</v>
          </cell>
          <cell r="B5033" t="str">
            <v>Census Tract 9705, Navarro County, Texas</v>
          </cell>
          <cell r="C5033" t="str">
            <v>Navarro</v>
          </cell>
          <cell r="D5033" t="str">
            <v/>
          </cell>
          <cell r="E5033">
            <v>40742</v>
          </cell>
          <cell r="F5033">
            <v>5</v>
          </cell>
          <cell r="G5033" t="str">
            <v>2nd Q</v>
          </cell>
          <cell r="H5033">
            <v>21.4</v>
          </cell>
        </row>
        <row r="5034">
          <cell r="A5034">
            <v>48349970200</v>
          </cell>
          <cell r="B5034" t="str">
            <v>Census Tract 9702, Navarro County, Texas</v>
          </cell>
          <cell r="C5034" t="str">
            <v>Navarro</v>
          </cell>
          <cell r="D5034" t="str">
            <v/>
          </cell>
          <cell r="E5034">
            <v>40684</v>
          </cell>
          <cell r="F5034">
            <v>6</v>
          </cell>
          <cell r="G5034" t="str">
            <v>3rd Q</v>
          </cell>
          <cell r="H5034">
            <v>19.2</v>
          </cell>
        </row>
        <row r="5035">
          <cell r="A5035">
            <v>48349970100</v>
          </cell>
          <cell r="B5035" t="str">
            <v>Census Tract 9701, Navarro County, Texas</v>
          </cell>
          <cell r="C5035" t="str">
            <v>Navarro</v>
          </cell>
          <cell r="D5035" t="str">
            <v/>
          </cell>
          <cell r="E5035">
            <v>37500</v>
          </cell>
          <cell r="F5035">
            <v>7</v>
          </cell>
          <cell r="G5035" t="str">
            <v>3rd Q</v>
          </cell>
          <cell r="H5035">
            <v>27.1</v>
          </cell>
        </row>
        <row r="5036">
          <cell r="A5036">
            <v>48349971000</v>
          </cell>
          <cell r="B5036" t="str">
            <v>Census Tract 9710, Navarro County, Texas</v>
          </cell>
          <cell r="C5036" t="str">
            <v>Navarro</v>
          </cell>
          <cell r="D5036" t="str">
            <v/>
          </cell>
          <cell r="E5036">
            <v>35573</v>
          </cell>
          <cell r="F5036">
            <v>8</v>
          </cell>
          <cell r="G5036" t="str">
            <v>4th Q</v>
          </cell>
          <cell r="H5036">
            <v>20.3</v>
          </cell>
        </row>
        <row r="5037">
          <cell r="A5037">
            <v>48349970900</v>
          </cell>
          <cell r="B5037" t="str">
            <v>Census Tract 9709, Navarro County, Texas</v>
          </cell>
          <cell r="C5037" t="str">
            <v>Navarro</v>
          </cell>
          <cell r="D5037" t="str">
            <v/>
          </cell>
          <cell r="E5037">
            <v>35480</v>
          </cell>
          <cell r="F5037">
            <v>9</v>
          </cell>
          <cell r="G5037" t="str">
            <v>4th Q</v>
          </cell>
          <cell r="H5037">
            <v>26.5</v>
          </cell>
        </row>
        <row r="5038">
          <cell r="A5038">
            <v>48349970600</v>
          </cell>
          <cell r="B5038" t="str">
            <v>Census Tract 9706, Navarro County, Texas</v>
          </cell>
          <cell r="C5038" t="str">
            <v>Navarro</v>
          </cell>
          <cell r="D5038" t="str">
            <v/>
          </cell>
          <cell r="E5038">
            <v>34593</v>
          </cell>
          <cell r="F5038">
            <v>10</v>
          </cell>
          <cell r="G5038" t="str">
            <v>4th Q</v>
          </cell>
          <cell r="H5038">
            <v>15.3</v>
          </cell>
        </row>
        <row r="5039">
          <cell r="A5039">
            <v>48353950500</v>
          </cell>
          <cell r="B5039" t="str">
            <v>Census Tract 9505, Nolan County, Texas</v>
          </cell>
          <cell r="C5039" t="str">
            <v>Nolan</v>
          </cell>
          <cell r="D5039" t="str">
            <v/>
          </cell>
          <cell r="E5039">
            <v>43974</v>
          </cell>
          <cell r="F5039">
            <v>1</v>
          </cell>
          <cell r="G5039" t="str">
            <v>1st Q</v>
          </cell>
          <cell r="H5039">
            <v>13</v>
          </cell>
        </row>
        <row r="5040">
          <cell r="A5040">
            <v>48353950100</v>
          </cell>
          <cell r="B5040" t="str">
            <v>Census Tract 9501, Nolan County, Texas</v>
          </cell>
          <cell r="C5040" t="str">
            <v>Nolan</v>
          </cell>
          <cell r="D5040" t="str">
            <v/>
          </cell>
          <cell r="E5040">
            <v>43112</v>
          </cell>
          <cell r="F5040">
            <v>2</v>
          </cell>
          <cell r="G5040" t="str">
            <v>2nd Q</v>
          </cell>
          <cell r="H5040">
            <v>9.9</v>
          </cell>
        </row>
        <row r="5041">
          <cell r="A5041">
            <v>48353950200</v>
          </cell>
          <cell r="B5041" t="str">
            <v>Census Tract 9502, Nolan County, Texas</v>
          </cell>
          <cell r="C5041" t="str">
            <v>Nolan</v>
          </cell>
          <cell r="D5041" t="str">
            <v/>
          </cell>
          <cell r="E5041">
            <v>42428</v>
          </cell>
          <cell r="F5041">
            <v>3</v>
          </cell>
          <cell r="G5041" t="str">
            <v>3rd Q</v>
          </cell>
          <cell r="H5041">
            <v>15.1</v>
          </cell>
        </row>
        <row r="5042">
          <cell r="A5042">
            <v>48353950400</v>
          </cell>
          <cell r="B5042" t="str">
            <v>Census Tract 9504, Nolan County, Texas</v>
          </cell>
          <cell r="C5042" t="str">
            <v>Nolan</v>
          </cell>
          <cell r="D5042" t="str">
            <v/>
          </cell>
          <cell r="E5042">
            <v>32883</v>
          </cell>
          <cell r="F5042">
            <v>4</v>
          </cell>
          <cell r="G5042" t="str">
            <v>4th Q</v>
          </cell>
          <cell r="H5042">
            <v>21.7</v>
          </cell>
        </row>
        <row r="5043">
          <cell r="A5043">
            <v>48353950300</v>
          </cell>
          <cell r="B5043" t="str">
            <v>Census Tract 9503, Nolan County, Texas</v>
          </cell>
          <cell r="C5043" t="str">
            <v>Nolan</v>
          </cell>
          <cell r="D5043" t="str">
            <v/>
          </cell>
          <cell r="E5043">
            <v>25091</v>
          </cell>
          <cell r="F5043">
            <v>5</v>
          </cell>
          <cell r="G5043" t="str">
            <v>4th Q</v>
          </cell>
          <cell r="H5043">
            <v>34.4</v>
          </cell>
        </row>
        <row r="5044">
          <cell r="A5044">
            <v>48357950100</v>
          </cell>
          <cell r="B5044" t="str">
            <v>Census Tract 9501, Ochiltree County, Texas</v>
          </cell>
          <cell r="C5044" t="str">
            <v>Ochiltree</v>
          </cell>
          <cell r="D5044" t="str">
            <v/>
          </cell>
          <cell r="E5044">
            <v>68370</v>
          </cell>
          <cell r="F5044">
            <v>1</v>
          </cell>
          <cell r="G5044" t="str">
            <v>2nd Q</v>
          </cell>
          <cell r="H5044">
            <v>5.7</v>
          </cell>
        </row>
        <row r="5045">
          <cell r="A5045">
            <v>48357950400</v>
          </cell>
          <cell r="B5045" t="str">
            <v>Census Tract 9504, Ochiltree County, Texas</v>
          </cell>
          <cell r="C5045" t="str">
            <v>Ochiltree</v>
          </cell>
          <cell r="D5045" t="str">
            <v/>
          </cell>
          <cell r="E5045">
            <v>52396</v>
          </cell>
          <cell r="F5045">
            <v>2</v>
          </cell>
          <cell r="G5045" t="str">
            <v>3rd Q</v>
          </cell>
          <cell r="H5045">
            <v>14.6</v>
          </cell>
        </row>
        <row r="5046">
          <cell r="A5046">
            <v>48357950300</v>
          </cell>
          <cell r="B5046" t="str">
            <v>Census Tract 9503, Ochiltree County, Texas</v>
          </cell>
          <cell r="C5046" t="str">
            <v>Ochiltree</v>
          </cell>
          <cell r="D5046" t="str">
            <v/>
          </cell>
          <cell r="E5046">
            <v>41536</v>
          </cell>
          <cell r="F5046">
            <v>3</v>
          </cell>
          <cell r="G5046" t="str">
            <v>4th Q</v>
          </cell>
          <cell r="H5046">
            <v>25.4</v>
          </cell>
        </row>
        <row r="5047">
          <cell r="A5047">
            <v>48363000400</v>
          </cell>
          <cell r="B5047" t="str">
            <v>Census Tract 4, Palo Pinto County, Texas</v>
          </cell>
          <cell r="C5047" t="str">
            <v>Palo Pinto</v>
          </cell>
          <cell r="D5047" t="str">
            <v/>
          </cell>
          <cell r="E5047">
            <v>65684</v>
          </cell>
          <cell r="F5047">
            <v>1</v>
          </cell>
          <cell r="G5047" t="str">
            <v>1st Q</v>
          </cell>
          <cell r="H5047">
            <v>11.8</v>
          </cell>
        </row>
        <row r="5048">
          <cell r="A5048">
            <v>48363000300</v>
          </cell>
          <cell r="B5048" t="str">
            <v>Census Tract 3, Palo Pinto County, Texas</v>
          </cell>
          <cell r="C5048" t="str">
            <v>Palo Pinto</v>
          </cell>
          <cell r="D5048" t="str">
            <v/>
          </cell>
          <cell r="E5048">
            <v>50709</v>
          </cell>
          <cell r="F5048">
            <v>2</v>
          </cell>
          <cell r="G5048" t="str">
            <v>1st Q</v>
          </cell>
          <cell r="H5048">
            <v>6</v>
          </cell>
        </row>
        <row r="5049">
          <cell r="A5049">
            <v>48363000700</v>
          </cell>
          <cell r="B5049" t="str">
            <v>Census Tract 7, Palo Pinto County, Texas</v>
          </cell>
          <cell r="C5049" t="str">
            <v>Palo Pinto</v>
          </cell>
          <cell r="D5049" t="str">
            <v/>
          </cell>
          <cell r="E5049">
            <v>47614</v>
          </cell>
          <cell r="F5049">
            <v>3</v>
          </cell>
          <cell r="G5049" t="str">
            <v>2nd Q</v>
          </cell>
          <cell r="H5049">
            <v>18.2</v>
          </cell>
        </row>
        <row r="5050">
          <cell r="A5050">
            <v>48363000500</v>
          </cell>
          <cell r="B5050" t="str">
            <v>Census Tract 5, Palo Pinto County, Texas</v>
          </cell>
          <cell r="C5050" t="str">
            <v>Palo Pinto</v>
          </cell>
          <cell r="D5050" t="str">
            <v/>
          </cell>
          <cell r="E5050">
            <v>42169</v>
          </cell>
          <cell r="F5050">
            <v>4</v>
          </cell>
          <cell r="G5050" t="str">
            <v>2nd Q</v>
          </cell>
          <cell r="H5050">
            <v>20.6</v>
          </cell>
        </row>
        <row r="5051">
          <cell r="A5051">
            <v>48363000200</v>
          </cell>
          <cell r="B5051" t="str">
            <v>Census Tract 2, Palo Pinto County, Texas</v>
          </cell>
          <cell r="C5051" t="str">
            <v>Palo Pinto</v>
          </cell>
          <cell r="D5051" t="str">
            <v/>
          </cell>
          <cell r="E5051">
            <v>41823</v>
          </cell>
          <cell r="F5051">
            <v>5</v>
          </cell>
          <cell r="G5051" t="str">
            <v>3rd Q</v>
          </cell>
          <cell r="H5051">
            <v>16.7</v>
          </cell>
        </row>
        <row r="5052">
          <cell r="A5052">
            <v>48363000100</v>
          </cell>
          <cell r="B5052" t="str">
            <v>Census Tract 1, Palo Pinto County, Texas</v>
          </cell>
          <cell r="C5052" t="str">
            <v>Palo Pinto</v>
          </cell>
          <cell r="D5052" t="str">
            <v/>
          </cell>
          <cell r="E5052">
            <v>37443</v>
          </cell>
          <cell r="F5052">
            <v>6</v>
          </cell>
          <cell r="G5052" t="str">
            <v>3rd Q</v>
          </cell>
          <cell r="H5052">
            <v>15.7</v>
          </cell>
        </row>
        <row r="5053">
          <cell r="A5053">
            <v>48363000600</v>
          </cell>
          <cell r="B5053" t="str">
            <v>Census Tract 6, Palo Pinto County, Texas</v>
          </cell>
          <cell r="C5053" t="str">
            <v>Palo Pinto</v>
          </cell>
          <cell r="D5053" t="str">
            <v/>
          </cell>
          <cell r="E5053">
            <v>35617</v>
          </cell>
          <cell r="F5053">
            <v>7</v>
          </cell>
          <cell r="G5053" t="str">
            <v>4th Q</v>
          </cell>
          <cell r="H5053">
            <v>29</v>
          </cell>
        </row>
        <row r="5054">
          <cell r="A5054">
            <v>48363000800</v>
          </cell>
          <cell r="B5054" t="str">
            <v>Census Tract 8, Palo Pinto County, Texas</v>
          </cell>
          <cell r="C5054" t="str">
            <v>Palo Pinto</v>
          </cell>
          <cell r="D5054" t="str">
            <v/>
          </cell>
          <cell r="E5054">
            <v>30976</v>
          </cell>
          <cell r="F5054">
            <v>8</v>
          </cell>
          <cell r="G5054" t="str">
            <v>4th Q</v>
          </cell>
          <cell r="H5054">
            <v>24.6</v>
          </cell>
        </row>
        <row r="5055">
          <cell r="A5055">
            <v>48363000900</v>
          </cell>
          <cell r="B5055" t="str">
            <v>Census Tract 9, Palo Pinto County, Texas</v>
          </cell>
          <cell r="C5055" t="str">
            <v>Palo Pinto</v>
          </cell>
          <cell r="D5055" t="str">
            <v/>
          </cell>
          <cell r="E5055">
            <v>24122</v>
          </cell>
          <cell r="F5055">
            <v>9</v>
          </cell>
          <cell r="G5055" t="str">
            <v>4th Q</v>
          </cell>
          <cell r="H5055">
            <v>35.6</v>
          </cell>
        </row>
        <row r="5056">
          <cell r="A5056">
            <v>48365950300</v>
          </cell>
          <cell r="B5056" t="str">
            <v>Census Tract 9503, Panola County, Texas</v>
          </cell>
          <cell r="C5056" t="str">
            <v>Panola</v>
          </cell>
          <cell r="D5056" t="str">
            <v/>
          </cell>
          <cell r="E5056">
            <v>65855</v>
          </cell>
          <cell r="F5056">
            <v>1</v>
          </cell>
          <cell r="G5056" t="str">
            <v>1st Q</v>
          </cell>
          <cell r="H5056">
            <v>9.3</v>
          </cell>
        </row>
        <row r="5057">
          <cell r="A5057">
            <v>48365950200</v>
          </cell>
          <cell r="B5057" t="str">
            <v>Census Tract 9502, Panola County, Texas</v>
          </cell>
          <cell r="C5057" t="str">
            <v>Panola</v>
          </cell>
          <cell r="D5057" t="str">
            <v/>
          </cell>
          <cell r="E5057">
            <v>54185</v>
          </cell>
          <cell r="F5057">
            <v>2</v>
          </cell>
          <cell r="G5057" t="str">
            <v>2nd Q</v>
          </cell>
          <cell r="H5057">
            <v>16</v>
          </cell>
        </row>
        <row r="5058">
          <cell r="A5058">
            <v>48365950500</v>
          </cell>
          <cell r="B5058" t="str">
            <v>Census Tract 9505, Panola County, Texas</v>
          </cell>
          <cell r="C5058" t="str">
            <v>Panola</v>
          </cell>
          <cell r="D5058" t="str">
            <v/>
          </cell>
          <cell r="E5058">
            <v>51821</v>
          </cell>
          <cell r="F5058">
            <v>3</v>
          </cell>
          <cell r="G5058" t="str">
            <v>2nd Q</v>
          </cell>
          <cell r="H5058">
            <v>9.2</v>
          </cell>
        </row>
        <row r="5059">
          <cell r="A5059">
            <v>48365950100</v>
          </cell>
          <cell r="B5059" t="str">
            <v>Census Tract 9501, Panola County, Texas</v>
          </cell>
          <cell r="C5059" t="str">
            <v>Panola</v>
          </cell>
          <cell r="D5059" t="str">
            <v/>
          </cell>
          <cell r="E5059">
            <v>51336</v>
          </cell>
          <cell r="F5059">
            <v>4</v>
          </cell>
          <cell r="G5059" t="str">
            <v>3rd Q</v>
          </cell>
          <cell r="H5059">
            <v>14.6</v>
          </cell>
        </row>
        <row r="5060">
          <cell r="A5060">
            <v>48365950600</v>
          </cell>
          <cell r="B5060" t="str">
            <v>Census Tract 9506, Panola County, Texas</v>
          </cell>
          <cell r="C5060" t="str">
            <v>Panola</v>
          </cell>
          <cell r="D5060" t="str">
            <v/>
          </cell>
          <cell r="E5060">
            <v>50878</v>
          </cell>
          <cell r="F5060">
            <v>5</v>
          </cell>
          <cell r="G5060" t="str">
            <v>4th Q</v>
          </cell>
          <cell r="H5060">
            <v>13.3</v>
          </cell>
        </row>
        <row r="5061">
          <cell r="A5061">
            <v>48365950400</v>
          </cell>
          <cell r="B5061" t="str">
            <v>Census Tract 9504, Panola County, Texas</v>
          </cell>
          <cell r="C5061" t="str">
            <v>Panola</v>
          </cell>
          <cell r="D5061" t="str">
            <v/>
          </cell>
          <cell r="E5061">
            <v>50300</v>
          </cell>
          <cell r="F5061">
            <v>6</v>
          </cell>
          <cell r="G5061" t="str">
            <v>4th Q</v>
          </cell>
          <cell r="H5061">
            <v>14.2</v>
          </cell>
        </row>
        <row r="5062">
          <cell r="A5062">
            <v>48369950200</v>
          </cell>
          <cell r="B5062" t="str">
            <v>Census Tract 9502, Parmer County, Texas</v>
          </cell>
          <cell r="C5062" t="str">
            <v>Parmer</v>
          </cell>
          <cell r="D5062" t="str">
            <v/>
          </cell>
          <cell r="E5062">
            <v>47628</v>
          </cell>
          <cell r="F5062">
            <v>1</v>
          </cell>
          <cell r="G5062" t="str">
            <v>2nd Q</v>
          </cell>
          <cell r="H5062">
            <v>25.9</v>
          </cell>
        </row>
        <row r="5063">
          <cell r="A5063">
            <v>48369950300</v>
          </cell>
          <cell r="B5063" t="str">
            <v>Census Tract 9503, Parmer County, Texas</v>
          </cell>
          <cell r="C5063" t="str">
            <v>Parmer</v>
          </cell>
          <cell r="D5063" t="str">
            <v/>
          </cell>
          <cell r="E5063">
            <v>44003</v>
          </cell>
          <cell r="F5063">
            <v>2</v>
          </cell>
          <cell r="G5063" t="str">
            <v>4th Q</v>
          </cell>
          <cell r="H5063">
            <v>17.4</v>
          </cell>
        </row>
        <row r="5064">
          <cell r="A5064">
            <v>48371950100</v>
          </cell>
          <cell r="B5064" t="str">
            <v>Census Tract 9501, Pecos County, Texas</v>
          </cell>
          <cell r="C5064" t="str">
            <v>Pecos</v>
          </cell>
          <cell r="D5064" t="str">
            <v/>
          </cell>
          <cell r="E5064">
            <v>59828</v>
          </cell>
          <cell r="F5064">
            <v>1</v>
          </cell>
          <cell r="G5064" t="str">
            <v>1st Q</v>
          </cell>
          <cell r="H5064">
            <v>7.6</v>
          </cell>
        </row>
        <row r="5065">
          <cell r="A5065">
            <v>48371950400</v>
          </cell>
          <cell r="B5065" t="str">
            <v>Census Tract 9504, Pecos County, Texas</v>
          </cell>
          <cell r="C5065" t="str">
            <v>Pecos</v>
          </cell>
          <cell r="D5065" t="str">
            <v/>
          </cell>
          <cell r="E5065">
            <v>53784</v>
          </cell>
          <cell r="F5065">
            <v>2</v>
          </cell>
          <cell r="G5065" t="str">
            <v>2nd Q</v>
          </cell>
          <cell r="H5065">
            <v>13.4</v>
          </cell>
        </row>
        <row r="5066">
          <cell r="A5066">
            <v>48371950300</v>
          </cell>
          <cell r="B5066" t="str">
            <v>Census Tract 9503, Pecos County, Texas</v>
          </cell>
          <cell r="C5066" t="str">
            <v>Pecos</v>
          </cell>
          <cell r="D5066" t="str">
            <v/>
          </cell>
          <cell r="E5066">
            <v>42197</v>
          </cell>
          <cell r="F5066">
            <v>3</v>
          </cell>
          <cell r="G5066" t="str">
            <v>3rd Q</v>
          </cell>
          <cell r="H5066">
            <v>24</v>
          </cell>
        </row>
        <row r="5067">
          <cell r="A5067">
            <v>48371950500</v>
          </cell>
          <cell r="B5067" t="str">
            <v>Census Tract 9505, Pecos County, Texas</v>
          </cell>
          <cell r="C5067" t="str">
            <v>Pecos</v>
          </cell>
          <cell r="D5067" t="str">
            <v/>
          </cell>
          <cell r="E5067">
            <v>40479</v>
          </cell>
          <cell r="F5067">
            <v>4</v>
          </cell>
          <cell r="G5067" t="str">
            <v>4th Q</v>
          </cell>
          <cell r="H5067">
            <v>20.3</v>
          </cell>
        </row>
        <row r="5068">
          <cell r="A5068">
            <v>48373210206</v>
          </cell>
          <cell r="B5068" t="str">
            <v>Census Tract 2102.06, Polk County, Texas</v>
          </cell>
          <cell r="C5068" t="str">
            <v>Polk</v>
          </cell>
          <cell r="D5068" t="str">
            <v/>
          </cell>
          <cell r="E5068">
            <v>44019</v>
          </cell>
          <cell r="F5068">
            <v>1</v>
          </cell>
          <cell r="G5068" t="str">
            <v>1st Q</v>
          </cell>
          <cell r="H5068">
            <v>17.4</v>
          </cell>
        </row>
        <row r="5069">
          <cell r="A5069">
            <v>48373210302</v>
          </cell>
          <cell r="B5069" t="str">
            <v>Census Tract 2103.02, Polk County, Texas</v>
          </cell>
          <cell r="C5069" t="str">
            <v>Polk</v>
          </cell>
          <cell r="D5069" t="str">
            <v/>
          </cell>
          <cell r="E5069">
            <v>42014</v>
          </cell>
          <cell r="F5069">
            <v>2</v>
          </cell>
          <cell r="G5069" t="str">
            <v>1st Q</v>
          </cell>
          <cell r="H5069">
            <v>17</v>
          </cell>
        </row>
        <row r="5070">
          <cell r="A5070">
            <v>48373210204</v>
          </cell>
          <cell r="B5070" t="str">
            <v>Census Tract 2102.04, Polk County, Texas</v>
          </cell>
          <cell r="C5070" t="str">
            <v>Polk</v>
          </cell>
          <cell r="D5070" t="str">
            <v/>
          </cell>
          <cell r="E5070">
            <v>40795</v>
          </cell>
          <cell r="F5070">
            <v>3</v>
          </cell>
          <cell r="G5070" t="str">
            <v>2nd Q</v>
          </cell>
          <cell r="H5070">
            <v>22.7</v>
          </cell>
        </row>
        <row r="5071">
          <cell r="A5071">
            <v>48373210205</v>
          </cell>
          <cell r="B5071" t="str">
            <v>Census Tract 2102.05, Polk County, Texas</v>
          </cell>
          <cell r="C5071" t="str">
            <v>Polk</v>
          </cell>
          <cell r="D5071" t="str">
            <v/>
          </cell>
          <cell r="E5071">
            <v>39550</v>
          </cell>
          <cell r="F5071">
            <v>4</v>
          </cell>
          <cell r="G5071" t="str">
            <v>2nd Q</v>
          </cell>
          <cell r="H5071">
            <v>18.9</v>
          </cell>
        </row>
        <row r="5072">
          <cell r="A5072">
            <v>48373210102</v>
          </cell>
          <cell r="B5072" t="str">
            <v>Census Tract 2101.02, Polk County, Texas</v>
          </cell>
          <cell r="C5072" t="str">
            <v>Polk</v>
          </cell>
          <cell r="D5072" t="str">
            <v/>
          </cell>
          <cell r="E5072">
            <v>39113</v>
          </cell>
          <cell r="F5072">
            <v>5</v>
          </cell>
          <cell r="G5072" t="str">
            <v>2nd Q</v>
          </cell>
          <cell r="H5072">
            <v>16.3</v>
          </cell>
        </row>
        <row r="5073">
          <cell r="A5073">
            <v>48373210400</v>
          </cell>
          <cell r="B5073" t="str">
            <v>Census Tract 2104, Polk County, Texas</v>
          </cell>
          <cell r="C5073" t="str">
            <v>Polk</v>
          </cell>
          <cell r="D5073" t="str">
            <v/>
          </cell>
          <cell r="E5073">
            <v>38230</v>
          </cell>
          <cell r="F5073">
            <v>6</v>
          </cell>
          <cell r="G5073" t="str">
            <v>3rd Q</v>
          </cell>
          <cell r="H5073">
            <v>23.4</v>
          </cell>
        </row>
        <row r="5074">
          <cell r="A5074">
            <v>48373210500</v>
          </cell>
          <cell r="B5074" t="str">
            <v>Census Tract 2105, Polk County, Texas</v>
          </cell>
          <cell r="C5074" t="str">
            <v>Polk</v>
          </cell>
          <cell r="D5074" t="str">
            <v/>
          </cell>
          <cell r="E5074">
            <v>36297</v>
          </cell>
          <cell r="F5074">
            <v>7</v>
          </cell>
          <cell r="G5074" t="str">
            <v>3rd Q</v>
          </cell>
          <cell r="H5074">
            <v>17</v>
          </cell>
        </row>
        <row r="5075">
          <cell r="A5075">
            <v>48373210203</v>
          </cell>
          <cell r="B5075" t="str">
            <v>Census Tract 2102.03, Polk County, Texas</v>
          </cell>
          <cell r="C5075" t="str">
            <v>Polk</v>
          </cell>
          <cell r="D5075" t="str">
            <v/>
          </cell>
          <cell r="E5075">
            <v>35954</v>
          </cell>
          <cell r="F5075">
            <v>8</v>
          </cell>
          <cell r="G5075" t="str">
            <v>4th Q</v>
          </cell>
          <cell r="H5075">
            <v>29</v>
          </cell>
        </row>
        <row r="5076">
          <cell r="A5076">
            <v>48373210301</v>
          </cell>
          <cell r="B5076" t="str">
            <v>Census Tract 2103.01, Polk County, Texas</v>
          </cell>
          <cell r="C5076" t="str">
            <v>Polk</v>
          </cell>
          <cell r="D5076" t="str">
            <v/>
          </cell>
          <cell r="E5076">
            <v>33750</v>
          </cell>
          <cell r="F5076">
            <v>9</v>
          </cell>
          <cell r="G5076" t="str">
            <v>4th Q</v>
          </cell>
          <cell r="H5076">
            <v>25.5</v>
          </cell>
        </row>
        <row r="5077">
          <cell r="A5077">
            <v>48373210101</v>
          </cell>
          <cell r="B5077" t="str">
            <v>Census Tract 2101.01, Polk County, Texas</v>
          </cell>
          <cell r="C5077" t="str">
            <v>Polk</v>
          </cell>
          <cell r="D5077" t="str">
            <v/>
          </cell>
          <cell r="E5077">
            <v>31339</v>
          </cell>
          <cell r="F5077">
            <v>10</v>
          </cell>
          <cell r="G5077" t="str">
            <v>4th Q</v>
          </cell>
          <cell r="H5077">
            <v>19.5</v>
          </cell>
        </row>
        <row r="5078">
          <cell r="A5078">
            <v>48377950100</v>
          </cell>
          <cell r="B5078" t="str">
            <v>Census Tract 9501, Presidio County, Texas</v>
          </cell>
          <cell r="C5078" t="str">
            <v>Presidio</v>
          </cell>
          <cell r="D5078" t="str">
            <v/>
          </cell>
          <cell r="E5078">
            <v>40324</v>
          </cell>
          <cell r="F5078">
            <v>1</v>
          </cell>
          <cell r="G5078" t="str">
            <v>2nd Q</v>
          </cell>
          <cell r="H5078">
            <v>15.6</v>
          </cell>
        </row>
        <row r="5079">
          <cell r="A5079">
            <v>48377950200</v>
          </cell>
          <cell r="B5079" t="str">
            <v>Census Tract 9502, Presidio County, Texas</v>
          </cell>
          <cell r="C5079" t="str">
            <v>Presidio</v>
          </cell>
          <cell r="D5079" t="str">
            <v/>
          </cell>
          <cell r="E5079">
            <v>21724</v>
          </cell>
          <cell r="F5079">
            <v>2</v>
          </cell>
          <cell r="G5079" t="str">
            <v>4th Q</v>
          </cell>
          <cell r="H5079">
            <v>29.9</v>
          </cell>
        </row>
        <row r="5080">
          <cell r="A5080">
            <v>48379950200</v>
          </cell>
          <cell r="B5080" t="str">
            <v>Census Tract 9502, Rains County, Texas</v>
          </cell>
          <cell r="C5080" t="str">
            <v>Rains</v>
          </cell>
          <cell r="D5080" t="str">
            <v/>
          </cell>
          <cell r="E5080">
            <v>45592</v>
          </cell>
          <cell r="F5080">
            <v>1</v>
          </cell>
          <cell r="G5080" t="str">
            <v>2nd Q</v>
          </cell>
          <cell r="H5080">
            <v>18</v>
          </cell>
        </row>
        <row r="5081">
          <cell r="A5081">
            <v>48379950100</v>
          </cell>
          <cell r="B5081" t="str">
            <v>Census Tract 9501, Rains County, Texas</v>
          </cell>
          <cell r="C5081" t="str">
            <v>Rains</v>
          </cell>
          <cell r="D5081" t="str">
            <v/>
          </cell>
          <cell r="E5081">
            <v>43679</v>
          </cell>
          <cell r="F5081">
            <v>2</v>
          </cell>
          <cell r="G5081" t="str">
            <v>4th Q</v>
          </cell>
          <cell r="H5081">
            <v>10.4</v>
          </cell>
        </row>
        <row r="5082">
          <cell r="A5082">
            <v>48383950100</v>
          </cell>
          <cell r="B5082" t="str">
            <v>Census Tract 9501, Reagan County, Texas</v>
          </cell>
          <cell r="C5082" t="str">
            <v>Reagan</v>
          </cell>
          <cell r="D5082" t="str">
            <v/>
          </cell>
          <cell r="E5082">
            <v>61250</v>
          </cell>
          <cell r="F5082">
            <v>1</v>
          </cell>
          <cell r="G5082" t="str">
            <v>4th Q</v>
          </cell>
          <cell r="H5082">
            <v>9.5</v>
          </cell>
        </row>
        <row r="5083">
          <cell r="A5083">
            <v>48385950100</v>
          </cell>
          <cell r="B5083" t="str">
            <v>Census Tract 9501, Real County, Texas</v>
          </cell>
          <cell r="C5083" t="str">
            <v>Real</v>
          </cell>
          <cell r="D5083" t="str">
            <v/>
          </cell>
          <cell r="E5083">
            <v>33885</v>
          </cell>
          <cell r="F5083">
            <v>1</v>
          </cell>
          <cell r="G5083" t="str">
            <v>4th Q</v>
          </cell>
          <cell r="H5083">
            <v>20.2</v>
          </cell>
        </row>
        <row r="5084">
          <cell r="A5084">
            <v>48387950700</v>
          </cell>
          <cell r="B5084" t="str">
            <v>Census Tract 9507, Red River County, Texas</v>
          </cell>
          <cell r="C5084" t="str">
            <v>Red River</v>
          </cell>
          <cell r="D5084" t="str">
            <v/>
          </cell>
          <cell r="E5084">
            <v>45244</v>
          </cell>
          <cell r="F5084">
            <v>1</v>
          </cell>
          <cell r="G5084" t="str">
            <v>1st Q</v>
          </cell>
          <cell r="H5084">
            <v>15.7</v>
          </cell>
        </row>
        <row r="5085">
          <cell r="A5085">
            <v>48387950100</v>
          </cell>
          <cell r="B5085" t="str">
            <v>Census Tract 9501, Red River County, Texas</v>
          </cell>
          <cell r="C5085" t="str">
            <v>Red River</v>
          </cell>
          <cell r="D5085" t="str">
            <v/>
          </cell>
          <cell r="E5085">
            <v>40662</v>
          </cell>
          <cell r="F5085">
            <v>2</v>
          </cell>
          <cell r="G5085" t="str">
            <v>2nd Q</v>
          </cell>
          <cell r="H5085">
            <v>11.3</v>
          </cell>
        </row>
        <row r="5086">
          <cell r="A5086">
            <v>48387950600</v>
          </cell>
          <cell r="B5086" t="str">
            <v>Census Tract 9506, Red River County, Texas</v>
          </cell>
          <cell r="C5086" t="str">
            <v>Red River</v>
          </cell>
          <cell r="D5086" t="str">
            <v/>
          </cell>
          <cell r="E5086">
            <v>34139</v>
          </cell>
          <cell r="F5086">
            <v>3</v>
          </cell>
          <cell r="G5086" t="str">
            <v>3rd Q</v>
          </cell>
          <cell r="H5086">
            <v>18.8</v>
          </cell>
        </row>
        <row r="5087">
          <cell r="A5087">
            <v>48387950500</v>
          </cell>
          <cell r="B5087" t="str">
            <v>Census Tract 9505, Red River County, Texas</v>
          </cell>
          <cell r="C5087" t="str">
            <v>Red River</v>
          </cell>
          <cell r="D5087" t="str">
            <v/>
          </cell>
          <cell r="E5087">
            <v>23996</v>
          </cell>
          <cell r="F5087">
            <v>4</v>
          </cell>
          <cell r="G5087" t="str">
            <v>4th Q</v>
          </cell>
          <cell r="H5087">
            <v>17.6</v>
          </cell>
        </row>
        <row r="5088">
          <cell r="A5088">
            <v>48389950400</v>
          </cell>
          <cell r="B5088" t="str">
            <v>Census Tract 9504, Reeves County, Texas</v>
          </cell>
          <cell r="C5088" t="str">
            <v>Reeves</v>
          </cell>
          <cell r="D5088" t="str">
            <v/>
          </cell>
          <cell r="E5088">
            <v>52100</v>
          </cell>
          <cell r="F5088">
            <v>1</v>
          </cell>
          <cell r="G5088" t="str">
            <v>1st Q</v>
          </cell>
          <cell r="H5088">
            <v>12.9</v>
          </cell>
        </row>
        <row r="5089">
          <cell r="A5089">
            <v>48389950300</v>
          </cell>
          <cell r="B5089" t="str">
            <v>Census Tract 9503, Reeves County, Texas</v>
          </cell>
          <cell r="C5089" t="str">
            <v>Reeves</v>
          </cell>
          <cell r="D5089" t="str">
            <v/>
          </cell>
          <cell r="E5089">
            <v>39844</v>
          </cell>
          <cell r="F5089">
            <v>2</v>
          </cell>
          <cell r="G5089" t="str">
            <v>2nd Q</v>
          </cell>
          <cell r="H5089">
            <v>29</v>
          </cell>
        </row>
        <row r="5090">
          <cell r="A5090">
            <v>48389950500</v>
          </cell>
          <cell r="B5090" t="str">
            <v>Census Tract 9505, Reeves County, Texas</v>
          </cell>
          <cell r="C5090" t="str">
            <v>Reeves</v>
          </cell>
          <cell r="D5090" t="str">
            <v/>
          </cell>
          <cell r="E5090">
            <v>36518</v>
          </cell>
          <cell r="F5090">
            <v>3</v>
          </cell>
          <cell r="G5090" t="str">
            <v>3rd Q</v>
          </cell>
          <cell r="H5090">
            <v>18.5</v>
          </cell>
        </row>
        <row r="5091">
          <cell r="A5091">
            <v>48389950200</v>
          </cell>
          <cell r="B5091" t="str">
            <v>Census Tract 9502, Reeves County, Texas</v>
          </cell>
          <cell r="C5091" t="str">
            <v>Reeves</v>
          </cell>
          <cell r="D5091" t="str">
            <v/>
          </cell>
          <cell r="E5091">
            <v>32697</v>
          </cell>
          <cell r="F5091">
            <v>4</v>
          </cell>
          <cell r="G5091" t="str">
            <v>4th Q</v>
          </cell>
          <cell r="H5091">
            <v>24.7</v>
          </cell>
        </row>
        <row r="5092">
          <cell r="A5092">
            <v>48389950100</v>
          </cell>
          <cell r="B5092" t="str">
            <v>Census Tract 9501, Reeves County, Texas</v>
          </cell>
          <cell r="C5092" t="str">
            <v>Reeves</v>
          </cell>
          <cell r="D5092" t="str">
            <v/>
          </cell>
          <cell r="E5092">
            <v>29348</v>
          </cell>
          <cell r="F5092">
            <v>5</v>
          </cell>
          <cell r="G5092" t="str">
            <v>4th Q</v>
          </cell>
          <cell r="H5092">
            <v>32.9</v>
          </cell>
        </row>
        <row r="5093">
          <cell r="A5093">
            <v>48391950200</v>
          </cell>
          <cell r="B5093" t="str">
            <v>Census Tract 9502, Refugio County, Texas</v>
          </cell>
          <cell r="C5093" t="str">
            <v>Refugio</v>
          </cell>
          <cell r="D5093" t="str">
            <v/>
          </cell>
          <cell r="E5093">
            <v>44972</v>
          </cell>
          <cell r="F5093">
            <v>1</v>
          </cell>
          <cell r="G5093" t="str">
            <v>2nd Q</v>
          </cell>
          <cell r="H5093">
            <v>19.6</v>
          </cell>
        </row>
        <row r="5094">
          <cell r="A5094">
            <v>48391950400</v>
          </cell>
          <cell r="B5094" t="str">
            <v>Census Tract 9504, Refugio County, Texas</v>
          </cell>
          <cell r="C5094" t="str">
            <v>Refugio</v>
          </cell>
          <cell r="D5094" t="str">
            <v/>
          </cell>
          <cell r="E5094">
            <v>44229</v>
          </cell>
          <cell r="F5094">
            <v>2</v>
          </cell>
          <cell r="G5094" t="str">
            <v>4th Q</v>
          </cell>
          <cell r="H5094">
            <v>13.1</v>
          </cell>
        </row>
        <row r="5095">
          <cell r="A5095">
            <v>48393950100</v>
          </cell>
          <cell r="B5095" t="str">
            <v>Census Tract 9501, Roberts County, Texas</v>
          </cell>
          <cell r="C5095" t="str">
            <v>Roberts</v>
          </cell>
          <cell r="D5095" t="str">
            <v/>
          </cell>
          <cell r="E5095">
            <v>67321</v>
          </cell>
          <cell r="F5095">
            <v>1</v>
          </cell>
          <cell r="G5095" t="str">
            <v>4th Q</v>
          </cell>
          <cell r="H5095">
            <v>3</v>
          </cell>
        </row>
        <row r="5096">
          <cell r="A5096">
            <v>48399950100</v>
          </cell>
          <cell r="B5096" t="str">
            <v>Census Tract 9501, Runnels County, Texas</v>
          </cell>
          <cell r="C5096" t="str">
            <v>Runnels</v>
          </cell>
          <cell r="D5096" t="str">
            <v/>
          </cell>
          <cell r="E5096">
            <v>57000</v>
          </cell>
          <cell r="F5096">
            <v>1</v>
          </cell>
          <cell r="G5096" t="str">
            <v>1st Q</v>
          </cell>
          <cell r="H5096">
            <v>6.6</v>
          </cell>
        </row>
        <row r="5097">
          <cell r="A5097">
            <v>48399950500</v>
          </cell>
          <cell r="B5097" t="str">
            <v>Census Tract 9505, Runnels County, Texas</v>
          </cell>
          <cell r="C5097" t="str">
            <v>Runnels</v>
          </cell>
          <cell r="D5097" t="str">
            <v/>
          </cell>
          <cell r="E5097">
            <v>44489</v>
          </cell>
          <cell r="F5097">
            <v>2</v>
          </cell>
          <cell r="G5097" t="str">
            <v>2nd Q</v>
          </cell>
          <cell r="H5097">
            <v>16.7</v>
          </cell>
        </row>
        <row r="5098">
          <cell r="A5098">
            <v>48399950200</v>
          </cell>
          <cell r="B5098" t="str">
            <v>Census Tract 9502, Runnels County, Texas</v>
          </cell>
          <cell r="C5098" t="str">
            <v>Runnels</v>
          </cell>
          <cell r="D5098" t="str">
            <v/>
          </cell>
          <cell r="E5098">
            <v>37450</v>
          </cell>
          <cell r="F5098">
            <v>3</v>
          </cell>
          <cell r="G5098" t="str">
            <v>3rd Q</v>
          </cell>
          <cell r="H5098">
            <v>22.6</v>
          </cell>
        </row>
        <row r="5099">
          <cell r="A5099">
            <v>48399950600</v>
          </cell>
          <cell r="B5099" t="str">
            <v>Census Tract 9506, Runnels County, Texas</v>
          </cell>
          <cell r="C5099" t="str">
            <v>Runnels</v>
          </cell>
          <cell r="D5099" t="str">
            <v/>
          </cell>
          <cell r="E5099">
            <v>34402</v>
          </cell>
          <cell r="F5099">
            <v>4</v>
          </cell>
          <cell r="G5099" t="str">
            <v>4th Q</v>
          </cell>
          <cell r="H5099">
            <v>27.5</v>
          </cell>
        </row>
        <row r="5100">
          <cell r="A5100">
            <v>48403950300</v>
          </cell>
          <cell r="B5100" t="str">
            <v>Census Tract 9503, Sabine County, Texas</v>
          </cell>
          <cell r="C5100" t="str">
            <v>Sabine</v>
          </cell>
          <cell r="D5100" t="str">
            <v/>
          </cell>
          <cell r="E5100">
            <v>35042</v>
          </cell>
          <cell r="F5100">
            <v>1</v>
          </cell>
          <cell r="G5100" t="str">
            <v>2nd Q</v>
          </cell>
          <cell r="H5100">
            <v>25.7</v>
          </cell>
        </row>
        <row r="5101">
          <cell r="A5101">
            <v>48403950100</v>
          </cell>
          <cell r="B5101" t="str">
            <v>Census Tract 9501, Sabine County, Texas</v>
          </cell>
          <cell r="C5101" t="str">
            <v>Sabine</v>
          </cell>
          <cell r="D5101" t="str">
            <v/>
          </cell>
          <cell r="E5101">
            <v>32551</v>
          </cell>
          <cell r="F5101">
            <v>2</v>
          </cell>
          <cell r="G5101" t="str">
            <v>3rd Q</v>
          </cell>
          <cell r="H5101">
            <v>25.7</v>
          </cell>
        </row>
        <row r="5102">
          <cell r="A5102">
            <v>48403950200</v>
          </cell>
          <cell r="B5102" t="str">
            <v>Census Tract 9502, Sabine County, Texas</v>
          </cell>
          <cell r="C5102" t="str">
            <v>Sabine</v>
          </cell>
          <cell r="D5102" t="str">
            <v/>
          </cell>
          <cell r="E5102">
            <v>29795</v>
          </cell>
          <cell r="F5102">
            <v>3</v>
          </cell>
          <cell r="G5102" t="str">
            <v>4th Q</v>
          </cell>
          <cell r="H5102">
            <v>26.2</v>
          </cell>
        </row>
        <row r="5103">
          <cell r="A5103">
            <v>48405950300</v>
          </cell>
          <cell r="B5103" t="str">
            <v>Census Tract 9503, San Augustine County, Texas</v>
          </cell>
          <cell r="C5103" t="str">
            <v>San Augustine</v>
          </cell>
          <cell r="D5103" t="str">
            <v/>
          </cell>
          <cell r="E5103">
            <v>30465</v>
          </cell>
          <cell r="F5103">
            <v>1</v>
          </cell>
          <cell r="G5103" t="str">
            <v>2nd Q</v>
          </cell>
          <cell r="H5103">
            <v>29.3</v>
          </cell>
        </row>
        <row r="5104">
          <cell r="A5104">
            <v>48405950100</v>
          </cell>
          <cell r="B5104" t="str">
            <v>Census Tract 9501, San Augustine County, Texas</v>
          </cell>
          <cell r="C5104" t="str">
            <v>San Augustine</v>
          </cell>
          <cell r="D5104" t="str">
            <v/>
          </cell>
          <cell r="E5104">
            <v>29384</v>
          </cell>
          <cell r="F5104">
            <v>2</v>
          </cell>
          <cell r="G5104" t="str">
            <v>3rd Q</v>
          </cell>
          <cell r="H5104">
            <v>18.8</v>
          </cell>
        </row>
        <row r="5105">
          <cell r="A5105">
            <v>48405950200</v>
          </cell>
          <cell r="B5105" t="str">
            <v>Census Tract 9502, San Augustine County, Texas</v>
          </cell>
          <cell r="C5105" t="str">
            <v>San Augustine</v>
          </cell>
          <cell r="D5105" t="str">
            <v/>
          </cell>
          <cell r="E5105">
            <v>26510</v>
          </cell>
          <cell r="F5105">
            <v>3</v>
          </cell>
          <cell r="G5105" t="str">
            <v>4th Q</v>
          </cell>
          <cell r="H5105">
            <v>31</v>
          </cell>
        </row>
        <row r="5106">
          <cell r="A5106">
            <v>48407200102</v>
          </cell>
          <cell r="B5106" t="str">
            <v>Census Tract 2001.02, San Jacinto County, Texas</v>
          </cell>
          <cell r="C5106" t="str">
            <v>San Jacinto</v>
          </cell>
          <cell r="D5106" t="str">
            <v/>
          </cell>
          <cell r="E5106">
            <v>51926</v>
          </cell>
          <cell r="F5106">
            <v>1</v>
          </cell>
          <cell r="G5106" t="str">
            <v>1st Q</v>
          </cell>
          <cell r="H5106">
            <v>21.4</v>
          </cell>
        </row>
        <row r="5107">
          <cell r="A5107">
            <v>48407200300</v>
          </cell>
          <cell r="B5107" t="str">
            <v>Census Tract 2003, San Jacinto County, Texas</v>
          </cell>
          <cell r="C5107" t="str">
            <v>San Jacinto</v>
          </cell>
          <cell r="D5107" t="str">
            <v/>
          </cell>
          <cell r="E5107">
            <v>45516</v>
          </cell>
          <cell r="F5107">
            <v>2</v>
          </cell>
          <cell r="G5107" t="str">
            <v>2nd Q</v>
          </cell>
          <cell r="H5107">
            <v>11.2</v>
          </cell>
        </row>
        <row r="5108">
          <cell r="A5108">
            <v>48407200200</v>
          </cell>
          <cell r="B5108" t="str">
            <v>Census Tract 2002, San Jacinto County, Texas</v>
          </cell>
          <cell r="C5108" t="str">
            <v>San Jacinto</v>
          </cell>
          <cell r="D5108" t="str">
            <v/>
          </cell>
          <cell r="E5108">
            <v>42083</v>
          </cell>
          <cell r="F5108">
            <v>3</v>
          </cell>
          <cell r="G5108" t="str">
            <v>3rd Q</v>
          </cell>
          <cell r="H5108">
            <v>18.1</v>
          </cell>
        </row>
        <row r="5109">
          <cell r="A5109">
            <v>48407200101</v>
          </cell>
          <cell r="B5109" t="str">
            <v>Census Tract 2001.01, San Jacinto County, Texas</v>
          </cell>
          <cell r="C5109" t="str">
            <v>San Jacinto</v>
          </cell>
          <cell r="D5109" t="str">
            <v/>
          </cell>
          <cell r="E5109">
            <v>35927</v>
          </cell>
          <cell r="F5109">
            <v>4</v>
          </cell>
          <cell r="G5109" t="str">
            <v>4th Q</v>
          </cell>
          <cell r="H5109">
            <v>25.9</v>
          </cell>
        </row>
        <row r="5110">
          <cell r="A5110">
            <v>48411950200</v>
          </cell>
          <cell r="B5110" t="str">
            <v>Census Tract 9502, San Saba County, Texas</v>
          </cell>
          <cell r="C5110" t="str">
            <v>San Saba</v>
          </cell>
          <cell r="D5110" t="str">
            <v/>
          </cell>
          <cell r="E5110">
            <v>39278</v>
          </cell>
          <cell r="F5110">
            <v>1</v>
          </cell>
          <cell r="G5110" t="str">
            <v>2nd Q</v>
          </cell>
          <cell r="H5110">
            <v>11.7</v>
          </cell>
        </row>
        <row r="5111">
          <cell r="A5111">
            <v>48411950100</v>
          </cell>
          <cell r="B5111" t="str">
            <v>Census Tract 9501, San Saba County, Texas</v>
          </cell>
          <cell r="C5111" t="str">
            <v>San Saba</v>
          </cell>
          <cell r="D5111" t="str">
            <v/>
          </cell>
          <cell r="E5111">
            <v>33095</v>
          </cell>
          <cell r="F5111">
            <v>2</v>
          </cell>
          <cell r="G5111" t="str">
            <v>4th Q</v>
          </cell>
          <cell r="H5111">
            <v>18.6</v>
          </cell>
        </row>
        <row r="5112">
          <cell r="A5112">
            <v>48413950300</v>
          </cell>
          <cell r="B5112" t="str">
            <v>Census Tract 9503, Schleicher County, Texas</v>
          </cell>
          <cell r="C5112" t="str">
            <v>Schleicher</v>
          </cell>
          <cell r="D5112" t="str">
            <v/>
          </cell>
          <cell r="E5112">
            <v>50648</v>
          </cell>
          <cell r="F5112">
            <v>1</v>
          </cell>
          <cell r="G5112" t="str">
            <v>4th Q</v>
          </cell>
          <cell r="H5112">
            <v>22.8</v>
          </cell>
        </row>
        <row r="5113">
          <cell r="A5113">
            <v>48415950300</v>
          </cell>
          <cell r="B5113" t="str">
            <v>Census Tract 9503, Scurry County, Texas</v>
          </cell>
          <cell r="C5113" t="str">
            <v>Scurry</v>
          </cell>
          <cell r="D5113" t="str">
            <v/>
          </cell>
          <cell r="E5113">
            <v>56212</v>
          </cell>
          <cell r="F5113">
            <v>1</v>
          </cell>
          <cell r="G5113" t="str">
            <v>1st Q</v>
          </cell>
          <cell r="H5113">
            <v>14.1</v>
          </cell>
        </row>
        <row r="5114">
          <cell r="A5114">
            <v>48415950200</v>
          </cell>
          <cell r="B5114" t="str">
            <v>Census Tract 9502, Scurry County, Texas</v>
          </cell>
          <cell r="C5114" t="str">
            <v>Scurry</v>
          </cell>
          <cell r="D5114" t="str">
            <v/>
          </cell>
          <cell r="E5114">
            <v>53750</v>
          </cell>
          <cell r="F5114">
            <v>2</v>
          </cell>
          <cell r="G5114" t="str">
            <v>2nd Q</v>
          </cell>
          <cell r="H5114">
            <v>7.1</v>
          </cell>
        </row>
        <row r="5115">
          <cell r="A5115">
            <v>48415950600</v>
          </cell>
          <cell r="B5115" t="str">
            <v>Census Tract 9506, Scurry County, Texas</v>
          </cell>
          <cell r="C5115" t="str">
            <v>Scurry</v>
          </cell>
          <cell r="D5115" t="str">
            <v/>
          </cell>
          <cell r="E5115">
            <v>46975</v>
          </cell>
          <cell r="F5115">
            <v>3</v>
          </cell>
          <cell r="G5115" t="str">
            <v>3rd Q</v>
          </cell>
          <cell r="H5115">
            <v>16.1</v>
          </cell>
        </row>
        <row r="5116">
          <cell r="A5116">
            <v>48415950100</v>
          </cell>
          <cell r="B5116" t="str">
            <v>Census Tract 9501, Scurry County, Texas</v>
          </cell>
          <cell r="C5116" t="str">
            <v>Scurry</v>
          </cell>
          <cell r="D5116" t="str">
            <v/>
          </cell>
          <cell r="E5116">
            <v>40328</v>
          </cell>
          <cell r="F5116">
            <v>4</v>
          </cell>
          <cell r="G5116" t="str">
            <v>4th Q</v>
          </cell>
          <cell r="H5116">
            <v>21.2</v>
          </cell>
        </row>
        <row r="5117">
          <cell r="A5117">
            <v>48417950300</v>
          </cell>
          <cell r="B5117" t="str">
            <v>Census Tract 9503, Shackelford County, Texas</v>
          </cell>
          <cell r="C5117" t="str">
            <v>Shackelford</v>
          </cell>
          <cell r="D5117" t="str">
            <v/>
          </cell>
          <cell r="E5117">
            <v>47277</v>
          </cell>
          <cell r="F5117">
            <v>1</v>
          </cell>
          <cell r="G5117" t="str">
            <v>4th Q</v>
          </cell>
          <cell r="H5117">
            <v>16.1</v>
          </cell>
        </row>
        <row r="5118">
          <cell r="A5118">
            <v>48419950500</v>
          </cell>
          <cell r="B5118" t="str">
            <v>Census Tract 9505, Shelby County, Texas</v>
          </cell>
          <cell r="C5118" t="str">
            <v>Shelby</v>
          </cell>
          <cell r="D5118" t="str">
            <v/>
          </cell>
          <cell r="E5118">
            <v>56944</v>
          </cell>
          <cell r="F5118">
            <v>1</v>
          </cell>
          <cell r="G5118" t="str">
            <v>1st Q</v>
          </cell>
          <cell r="H5118">
            <v>12.1</v>
          </cell>
        </row>
        <row r="5119">
          <cell r="A5119">
            <v>48419950600</v>
          </cell>
          <cell r="B5119" t="str">
            <v>Census Tract 9506, Shelby County, Texas</v>
          </cell>
          <cell r="C5119" t="str">
            <v>Shelby</v>
          </cell>
          <cell r="D5119" t="str">
            <v/>
          </cell>
          <cell r="E5119">
            <v>41987</v>
          </cell>
          <cell r="F5119">
            <v>2</v>
          </cell>
          <cell r="G5119" t="str">
            <v>2nd Q</v>
          </cell>
          <cell r="H5119">
            <v>19.9</v>
          </cell>
        </row>
        <row r="5120">
          <cell r="A5120">
            <v>48419950300</v>
          </cell>
          <cell r="B5120" t="str">
            <v>Census Tract 9503, Shelby County, Texas</v>
          </cell>
          <cell r="C5120" t="str">
            <v>Shelby</v>
          </cell>
          <cell r="D5120" t="str">
            <v/>
          </cell>
          <cell r="E5120">
            <v>40142</v>
          </cell>
          <cell r="F5120">
            <v>3</v>
          </cell>
          <cell r="G5120" t="str">
            <v>2nd Q</v>
          </cell>
          <cell r="H5120">
            <v>26.8</v>
          </cell>
        </row>
        <row r="5121">
          <cell r="A5121">
            <v>48419950200</v>
          </cell>
          <cell r="B5121" t="str">
            <v>Census Tract 9502, Shelby County, Texas</v>
          </cell>
          <cell r="C5121" t="str">
            <v>Shelby</v>
          </cell>
          <cell r="D5121" t="str">
            <v/>
          </cell>
          <cell r="E5121">
            <v>34711</v>
          </cell>
          <cell r="F5121">
            <v>4</v>
          </cell>
          <cell r="G5121" t="str">
            <v>3rd Q</v>
          </cell>
          <cell r="H5121">
            <v>21.2</v>
          </cell>
        </row>
        <row r="5122">
          <cell r="A5122">
            <v>48419950100</v>
          </cell>
          <cell r="B5122" t="str">
            <v>Census Tract 9501, Shelby County, Texas</v>
          </cell>
          <cell r="C5122" t="str">
            <v>Shelby</v>
          </cell>
          <cell r="D5122" t="str">
            <v/>
          </cell>
          <cell r="E5122">
            <v>34048</v>
          </cell>
          <cell r="F5122">
            <v>5</v>
          </cell>
          <cell r="G5122" t="str">
            <v>4th Q</v>
          </cell>
          <cell r="H5122">
            <v>20.8</v>
          </cell>
        </row>
        <row r="5123">
          <cell r="A5123">
            <v>48419950400</v>
          </cell>
          <cell r="B5123" t="str">
            <v>Census Tract 9504, Shelby County, Texas</v>
          </cell>
          <cell r="C5123" t="str">
            <v>Shelby</v>
          </cell>
          <cell r="D5123" t="str">
            <v/>
          </cell>
          <cell r="E5123">
            <v>31569</v>
          </cell>
          <cell r="F5123">
            <v>6</v>
          </cell>
          <cell r="G5123" t="str">
            <v>4th Q</v>
          </cell>
          <cell r="H5123">
            <v>26</v>
          </cell>
        </row>
        <row r="5124">
          <cell r="A5124">
            <v>48421950200</v>
          </cell>
          <cell r="B5124" t="str">
            <v>Census Tract 9502, Sherman County, Texas</v>
          </cell>
          <cell r="C5124" t="str">
            <v>Sherman</v>
          </cell>
          <cell r="D5124" t="str">
            <v/>
          </cell>
          <cell r="E5124">
            <v>48185</v>
          </cell>
          <cell r="F5124">
            <v>1</v>
          </cell>
          <cell r="G5124" t="str">
            <v>4th Q</v>
          </cell>
          <cell r="H5124">
            <v>13.7</v>
          </cell>
        </row>
        <row r="5125">
          <cell r="A5125">
            <v>48427950104</v>
          </cell>
          <cell r="B5125" t="str">
            <v>Census Tract 9501.04, Starr County, Texas</v>
          </cell>
          <cell r="C5125" t="str">
            <v>Starr</v>
          </cell>
          <cell r="D5125" t="str">
            <v/>
          </cell>
          <cell r="E5125">
            <v>36696</v>
          </cell>
          <cell r="F5125">
            <v>1</v>
          </cell>
          <cell r="G5125" t="str">
            <v>1st Q</v>
          </cell>
          <cell r="H5125">
            <v>28.8</v>
          </cell>
        </row>
        <row r="5126">
          <cell r="A5126">
            <v>48427950108</v>
          </cell>
          <cell r="B5126" t="str">
            <v>Census Tract 9501.08, Starr County, Texas</v>
          </cell>
          <cell r="C5126" t="str">
            <v>Starr</v>
          </cell>
          <cell r="D5126" t="str">
            <v/>
          </cell>
          <cell r="E5126">
            <v>35000</v>
          </cell>
          <cell r="F5126">
            <v>2</v>
          </cell>
          <cell r="G5126" t="str">
            <v>1st Q</v>
          </cell>
          <cell r="H5126">
            <v>35.5</v>
          </cell>
        </row>
        <row r="5127">
          <cell r="A5127">
            <v>48427950105</v>
          </cell>
          <cell r="B5127" t="str">
            <v>Census Tract 9501.05, Starr County, Texas</v>
          </cell>
          <cell r="C5127" t="str">
            <v>Starr</v>
          </cell>
          <cell r="D5127" t="str">
            <v/>
          </cell>
          <cell r="E5127">
            <v>34861</v>
          </cell>
          <cell r="F5127">
            <v>3</v>
          </cell>
          <cell r="G5127" t="str">
            <v>1st Q</v>
          </cell>
          <cell r="H5127">
            <v>24.1</v>
          </cell>
        </row>
        <row r="5128">
          <cell r="A5128">
            <v>48427950600</v>
          </cell>
          <cell r="B5128" t="str">
            <v>Census Tract 9506, Starr County, Texas</v>
          </cell>
          <cell r="C5128" t="str">
            <v>Starr</v>
          </cell>
          <cell r="D5128" t="str">
            <v/>
          </cell>
          <cell r="E5128">
            <v>31466</v>
          </cell>
          <cell r="F5128">
            <v>4</v>
          </cell>
          <cell r="G5128" t="str">
            <v>2nd Q</v>
          </cell>
          <cell r="H5128">
            <v>26.4</v>
          </cell>
        </row>
        <row r="5129">
          <cell r="A5129">
            <v>48427950101</v>
          </cell>
          <cell r="B5129" t="str">
            <v>Census Tract 9501.01, Starr County, Texas</v>
          </cell>
          <cell r="C5129" t="str">
            <v>Starr</v>
          </cell>
          <cell r="D5129" t="str">
            <v/>
          </cell>
          <cell r="E5129">
            <v>28214</v>
          </cell>
          <cell r="F5129">
            <v>5</v>
          </cell>
          <cell r="G5129" t="str">
            <v>2nd Q</v>
          </cell>
          <cell r="H5129">
            <v>24.6</v>
          </cell>
        </row>
        <row r="5130">
          <cell r="A5130">
            <v>48427950500</v>
          </cell>
          <cell r="B5130" t="str">
            <v>Census Tract 9505, Starr County, Texas</v>
          </cell>
          <cell r="C5130" t="str">
            <v>Starr</v>
          </cell>
          <cell r="D5130" t="str">
            <v/>
          </cell>
          <cell r="E5130">
            <v>27625</v>
          </cell>
          <cell r="F5130">
            <v>6</v>
          </cell>
          <cell r="G5130" t="str">
            <v>2nd Q</v>
          </cell>
          <cell r="H5130">
            <v>27.2</v>
          </cell>
        </row>
        <row r="5131">
          <cell r="A5131">
            <v>48427950402</v>
          </cell>
          <cell r="B5131" t="str">
            <v>Census Tract 9504.02, Starr County, Texas</v>
          </cell>
          <cell r="C5131" t="str">
            <v>Starr</v>
          </cell>
          <cell r="D5131" t="str">
            <v/>
          </cell>
          <cell r="E5131">
            <v>26688</v>
          </cell>
          <cell r="F5131">
            <v>7</v>
          </cell>
          <cell r="G5131" t="str">
            <v>2nd Q</v>
          </cell>
          <cell r="H5131">
            <v>33.4</v>
          </cell>
        </row>
        <row r="5132">
          <cell r="A5132">
            <v>48427950202</v>
          </cell>
          <cell r="B5132" t="str">
            <v>Census Tract 9502.02, Starr County, Texas</v>
          </cell>
          <cell r="C5132" t="str">
            <v>Starr</v>
          </cell>
          <cell r="D5132" t="str">
            <v/>
          </cell>
          <cell r="E5132">
            <v>26346</v>
          </cell>
          <cell r="F5132">
            <v>8</v>
          </cell>
          <cell r="G5132" t="str">
            <v>3rd Q</v>
          </cell>
          <cell r="H5132">
            <v>33.1</v>
          </cell>
        </row>
        <row r="5133">
          <cell r="A5133">
            <v>48427950106</v>
          </cell>
          <cell r="B5133" t="str">
            <v>Census Tract 9501.06, Starr County, Texas</v>
          </cell>
          <cell r="C5133" t="str">
            <v>Starr</v>
          </cell>
          <cell r="D5133" t="str">
            <v/>
          </cell>
          <cell r="E5133">
            <v>23169</v>
          </cell>
          <cell r="F5133">
            <v>9</v>
          </cell>
          <cell r="G5133" t="str">
            <v>3rd Q</v>
          </cell>
          <cell r="H5133">
            <v>38</v>
          </cell>
        </row>
        <row r="5134">
          <cell r="A5134">
            <v>48427950401</v>
          </cell>
          <cell r="B5134" t="str">
            <v>Census Tract 9504.01, Starr County, Texas</v>
          </cell>
          <cell r="C5134" t="str">
            <v>Starr</v>
          </cell>
          <cell r="D5134" t="str">
            <v/>
          </cell>
          <cell r="E5134">
            <v>22961</v>
          </cell>
          <cell r="F5134">
            <v>10</v>
          </cell>
          <cell r="G5134" t="str">
            <v>3rd Q</v>
          </cell>
          <cell r="H5134">
            <v>42.6</v>
          </cell>
        </row>
        <row r="5135">
          <cell r="A5135">
            <v>48427950203</v>
          </cell>
          <cell r="B5135" t="str">
            <v>Census Tract 9502.03, Starr County, Texas</v>
          </cell>
          <cell r="C5135" t="str">
            <v>Starr</v>
          </cell>
          <cell r="D5135" t="str">
            <v/>
          </cell>
          <cell r="E5135">
            <v>22541</v>
          </cell>
          <cell r="F5135">
            <v>11</v>
          </cell>
          <cell r="G5135" t="str">
            <v>3rd Q</v>
          </cell>
          <cell r="H5135">
            <v>48.8</v>
          </cell>
        </row>
        <row r="5136">
          <cell r="A5136">
            <v>48427950702</v>
          </cell>
          <cell r="B5136" t="str">
            <v>Census Tract 9507.02, Starr County, Texas</v>
          </cell>
          <cell r="C5136" t="str">
            <v>Starr</v>
          </cell>
          <cell r="D5136" t="str">
            <v/>
          </cell>
          <cell r="E5136">
            <v>22306</v>
          </cell>
          <cell r="F5136">
            <v>12</v>
          </cell>
          <cell r="G5136" t="str">
            <v>4th Q</v>
          </cell>
          <cell r="H5136">
            <v>40.9</v>
          </cell>
        </row>
        <row r="5137">
          <cell r="A5137">
            <v>48427950107</v>
          </cell>
          <cell r="B5137" t="str">
            <v>Census Tract 9501.07, Starr County, Texas</v>
          </cell>
          <cell r="C5137" t="str">
            <v>Starr</v>
          </cell>
          <cell r="D5137" t="str">
            <v/>
          </cell>
          <cell r="E5137">
            <v>19557</v>
          </cell>
          <cell r="F5137">
            <v>13</v>
          </cell>
          <cell r="G5137" t="str">
            <v>4th Q</v>
          </cell>
          <cell r="H5137">
            <v>61.8</v>
          </cell>
        </row>
        <row r="5138">
          <cell r="A5138">
            <v>48427950204</v>
          </cell>
          <cell r="B5138" t="str">
            <v>Census Tract 9502.04, Starr County, Texas</v>
          </cell>
          <cell r="C5138" t="str">
            <v>Starr</v>
          </cell>
          <cell r="D5138" t="str">
            <v/>
          </cell>
          <cell r="E5138">
            <v>17823</v>
          </cell>
          <cell r="F5138">
            <v>14</v>
          </cell>
          <cell r="G5138" t="str">
            <v>4th Q</v>
          </cell>
          <cell r="H5138">
            <v>57.3</v>
          </cell>
        </row>
        <row r="5139">
          <cell r="A5139">
            <v>48427950701</v>
          </cell>
          <cell r="B5139" t="str">
            <v>Census Tract 9507.01, Starr County, Texas</v>
          </cell>
          <cell r="C5139" t="str">
            <v>Starr</v>
          </cell>
          <cell r="D5139" t="str">
            <v/>
          </cell>
          <cell r="E5139">
            <v>17752</v>
          </cell>
          <cell r="F5139">
            <v>15</v>
          </cell>
          <cell r="G5139" t="str">
            <v>4th Q</v>
          </cell>
          <cell r="H5139">
            <v>48.8</v>
          </cell>
        </row>
        <row r="5140">
          <cell r="A5140">
            <v>48429950500</v>
          </cell>
          <cell r="B5140" t="str">
            <v>Census Tract 9505, Stephens County, Texas</v>
          </cell>
          <cell r="C5140" t="str">
            <v>Stephens</v>
          </cell>
          <cell r="D5140" t="str">
            <v/>
          </cell>
          <cell r="E5140">
            <v>51170</v>
          </cell>
          <cell r="F5140">
            <v>1</v>
          </cell>
          <cell r="G5140" t="str">
            <v>2nd Q</v>
          </cell>
          <cell r="H5140">
            <v>3.5</v>
          </cell>
        </row>
        <row r="5141">
          <cell r="A5141">
            <v>48429950200</v>
          </cell>
          <cell r="B5141" t="str">
            <v>Census Tract 9502, Stephens County, Texas</v>
          </cell>
          <cell r="C5141" t="str">
            <v>Stephens</v>
          </cell>
          <cell r="D5141" t="str">
            <v/>
          </cell>
          <cell r="E5141">
            <v>42655</v>
          </cell>
          <cell r="F5141">
            <v>2</v>
          </cell>
          <cell r="G5141" t="str">
            <v>3rd Q</v>
          </cell>
          <cell r="H5141">
            <v>18.5</v>
          </cell>
        </row>
        <row r="5142">
          <cell r="A5142">
            <v>48429950300</v>
          </cell>
          <cell r="B5142" t="str">
            <v>Census Tract 9503, Stephens County, Texas</v>
          </cell>
          <cell r="C5142" t="str">
            <v>Stephens</v>
          </cell>
          <cell r="D5142" t="str">
            <v/>
          </cell>
          <cell r="E5142">
            <v>33125</v>
          </cell>
          <cell r="F5142">
            <v>3</v>
          </cell>
          <cell r="G5142" t="str">
            <v>4th Q</v>
          </cell>
          <cell r="H5142">
            <v>36.2</v>
          </cell>
        </row>
        <row r="5143">
          <cell r="A5143">
            <v>48431950100</v>
          </cell>
          <cell r="B5143" t="str">
            <v>Census Tract 9501, Sterling County, Texas</v>
          </cell>
          <cell r="C5143" t="str">
            <v>Sterling</v>
          </cell>
          <cell r="D5143" t="str">
            <v/>
          </cell>
          <cell r="E5143">
            <v>50543</v>
          </cell>
          <cell r="F5143">
            <v>1</v>
          </cell>
          <cell r="G5143" t="str">
            <v>4th Q</v>
          </cell>
          <cell r="H5143">
            <v>15.1</v>
          </cell>
        </row>
        <row r="5144">
          <cell r="A5144">
            <v>48433950300</v>
          </cell>
          <cell r="B5144" t="str">
            <v>Census Tract 9503, Stonewall County, Texas</v>
          </cell>
          <cell r="C5144" t="str">
            <v>Stonewall</v>
          </cell>
          <cell r="D5144" t="str">
            <v/>
          </cell>
          <cell r="E5144">
            <v>42429</v>
          </cell>
          <cell r="F5144">
            <v>1</v>
          </cell>
          <cell r="G5144" t="str">
            <v>4th Q</v>
          </cell>
          <cell r="H5144">
            <v>16.6</v>
          </cell>
        </row>
        <row r="5145">
          <cell r="A5145">
            <v>48435950300</v>
          </cell>
          <cell r="B5145" t="str">
            <v>Census Tract 9503, Sutton County, Texas</v>
          </cell>
          <cell r="C5145" t="str">
            <v>Sutton</v>
          </cell>
          <cell r="D5145" t="str">
            <v/>
          </cell>
          <cell r="E5145">
            <v>53806</v>
          </cell>
          <cell r="F5145">
            <v>1</v>
          </cell>
          <cell r="G5145" t="str">
            <v>4th Q</v>
          </cell>
          <cell r="H5145">
            <v>7.3</v>
          </cell>
        </row>
        <row r="5146">
          <cell r="A5146">
            <v>48437950200</v>
          </cell>
          <cell r="B5146" t="str">
            <v>Census Tract 9502, Swisher County, Texas</v>
          </cell>
          <cell r="C5146" t="str">
            <v>Swisher</v>
          </cell>
          <cell r="D5146" t="str">
            <v/>
          </cell>
          <cell r="E5146">
            <v>57378</v>
          </cell>
          <cell r="F5146">
            <v>1</v>
          </cell>
          <cell r="G5146" t="str">
            <v>2nd Q</v>
          </cell>
          <cell r="H5146">
            <v>19.6</v>
          </cell>
        </row>
        <row r="5147">
          <cell r="A5147">
            <v>48437950400</v>
          </cell>
          <cell r="B5147" t="str">
            <v>Census Tract 9504, Swisher County, Texas</v>
          </cell>
          <cell r="C5147" t="str">
            <v>Swisher</v>
          </cell>
          <cell r="D5147" t="str">
            <v/>
          </cell>
          <cell r="E5147">
            <v>42237</v>
          </cell>
          <cell r="F5147">
            <v>2</v>
          </cell>
          <cell r="G5147" t="str">
            <v>3rd Q</v>
          </cell>
          <cell r="H5147">
            <v>11</v>
          </cell>
        </row>
        <row r="5148">
          <cell r="A5148">
            <v>48437950300</v>
          </cell>
          <cell r="B5148" t="str">
            <v>Census Tract 9503, Swisher County, Texas</v>
          </cell>
          <cell r="C5148" t="str">
            <v>Swisher</v>
          </cell>
          <cell r="D5148" t="str">
            <v/>
          </cell>
          <cell r="E5148">
            <v>30913</v>
          </cell>
          <cell r="F5148">
            <v>3</v>
          </cell>
          <cell r="G5148" t="str">
            <v>4th Q</v>
          </cell>
          <cell r="H5148">
            <v>27.8</v>
          </cell>
        </row>
        <row r="5149">
          <cell r="A5149">
            <v>48443950100</v>
          </cell>
          <cell r="B5149" t="str">
            <v>Census Tract 9501, Terrell County, Texas</v>
          </cell>
          <cell r="C5149" t="str">
            <v>Terrell</v>
          </cell>
          <cell r="D5149" t="str">
            <v/>
          </cell>
          <cell r="E5149">
            <v>39479</v>
          </cell>
          <cell r="F5149">
            <v>1</v>
          </cell>
          <cell r="G5149" t="str">
            <v>4th Q</v>
          </cell>
          <cell r="H5149">
            <v>10</v>
          </cell>
        </row>
        <row r="5150">
          <cell r="A5150">
            <v>48445950100</v>
          </cell>
          <cell r="B5150" t="str">
            <v>Census Tract 9501, Terry County, Texas</v>
          </cell>
          <cell r="C5150" t="str">
            <v>Terry</v>
          </cell>
          <cell r="D5150" t="str">
            <v/>
          </cell>
          <cell r="E5150">
            <v>47426</v>
          </cell>
          <cell r="F5150">
            <v>1</v>
          </cell>
          <cell r="G5150" t="str">
            <v>2nd Q</v>
          </cell>
          <cell r="H5150">
            <v>20</v>
          </cell>
        </row>
        <row r="5151">
          <cell r="A5151">
            <v>48445950400</v>
          </cell>
          <cell r="B5151" t="str">
            <v>Census Tract 9504, Terry County, Texas</v>
          </cell>
          <cell r="C5151" t="str">
            <v>Terry</v>
          </cell>
          <cell r="D5151" t="str">
            <v/>
          </cell>
          <cell r="E5151">
            <v>38358</v>
          </cell>
          <cell r="F5151">
            <v>2</v>
          </cell>
          <cell r="G5151" t="str">
            <v>3rd Q</v>
          </cell>
          <cell r="H5151">
            <v>10</v>
          </cell>
        </row>
        <row r="5152">
          <cell r="A5152">
            <v>48445950300</v>
          </cell>
          <cell r="B5152" t="str">
            <v>Census Tract 9503, Terry County, Texas</v>
          </cell>
          <cell r="C5152" t="str">
            <v>Terry</v>
          </cell>
          <cell r="D5152" t="str">
            <v/>
          </cell>
          <cell r="E5152">
            <v>26645</v>
          </cell>
          <cell r="F5152">
            <v>3</v>
          </cell>
          <cell r="G5152" t="str">
            <v>4th Q</v>
          </cell>
          <cell r="H5152">
            <v>21.4</v>
          </cell>
        </row>
        <row r="5153">
          <cell r="A5153">
            <v>48447950300</v>
          </cell>
          <cell r="B5153" t="str">
            <v>Census Tract 9503, Throckmorton County, Texas</v>
          </cell>
          <cell r="C5153" t="str">
            <v>Throckmorton</v>
          </cell>
          <cell r="D5153" t="str">
            <v/>
          </cell>
          <cell r="E5153">
            <v>39286</v>
          </cell>
          <cell r="F5153">
            <v>1</v>
          </cell>
          <cell r="G5153" t="str">
            <v>4th Q</v>
          </cell>
          <cell r="H5153">
            <v>13.7</v>
          </cell>
        </row>
        <row r="5154">
          <cell r="A5154">
            <v>48449950300</v>
          </cell>
          <cell r="B5154" t="str">
            <v>Census Tract 9503, Titus County, Texas</v>
          </cell>
          <cell r="C5154" t="str">
            <v>Titus</v>
          </cell>
          <cell r="D5154" t="str">
            <v/>
          </cell>
          <cell r="E5154">
            <v>57821</v>
          </cell>
          <cell r="F5154">
            <v>1</v>
          </cell>
          <cell r="G5154" t="str">
            <v>1st Q</v>
          </cell>
          <cell r="H5154">
            <v>16.5</v>
          </cell>
        </row>
        <row r="5155">
          <cell r="A5155">
            <v>48449950200</v>
          </cell>
          <cell r="B5155" t="str">
            <v>Census Tract 9502, Titus County, Texas</v>
          </cell>
          <cell r="C5155" t="str">
            <v>Titus</v>
          </cell>
          <cell r="D5155" t="str">
            <v/>
          </cell>
          <cell r="E5155">
            <v>49625</v>
          </cell>
          <cell r="F5155">
            <v>2</v>
          </cell>
          <cell r="G5155" t="str">
            <v>1st Q</v>
          </cell>
          <cell r="H5155">
            <v>14.4</v>
          </cell>
        </row>
        <row r="5156">
          <cell r="A5156">
            <v>48449950400</v>
          </cell>
          <cell r="B5156" t="str">
            <v>Census Tract 9504, Titus County, Texas</v>
          </cell>
          <cell r="C5156" t="str">
            <v>Titus</v>
          </cell>
          <cell r="D5156" t="str">
            <v/>
          </cell>
          <cell r="E5156">
            <v>45179</v>
          </cell>
          <cell r="F5156">
            <v>3</v>
          </cell>
          <cell r="G5156" t="str">
            <v>2nd Q</v>
          </cell>
          <cell r="H5156">
            <v>21.4</v>
          </cell>
        </row>
        <row r="5157">
          <cell r="A5157">
            <v>48449950800</v>
          </cell>
          <cell r="B5157" t="str">
            <v>Census Tract 9508, Titus County, Texas</v>
          </cell>
          <cell r="C5157" t="str">
            <v>Titus</v>
          </cell>
          <cell r="D5157" t="str">
            <v/>
          </cell>
          <cell r="E5157">
            <v>44250</v>
          </cell>
          <cell r="F5157">
            <v>4</v>
          </cell>
          <cell r="G5157" t="str">
            <v>2nd Q</v>
          </cell>
          <cell r="H5157">
            <v>21.2</v>
          </cell>
        </row>
        <row r="5158">
          <cell r="A5158">
            <v>48449950500</v>
          </cell>
          <cell r="B5158" t="str">
            <v>Census Tract 9505, Titus County, Texas</v>
          </cell>
          <cell r="C5158" t="str">
            <v>Titus</v>
          </cell>
          <cell r="D5158" t="str">
            <v/>
          </cell>
          <cell r="E5158">
            <v>35333</v>
          </cell>
          <cell r="F5158">
            <v>5</v>
          </cell>
          <cell r="G5158" t="str">
            <v>3rd Q</v>
          </cell>
          <cell r="H5158">
            <v>28.7</v>
          </cell>
        </row>
        <row r="5159">
          <cell r="A5159">
            <v>48449950100</v>
          </cell>
          <cell r="B5159" t="str">
            <v>Census Tract 9501, Titus County, Texas</v>
          </cell>
          <cell r="C5159" t="str">
            <v>Titus</v>
          </cell>
          <cell r="D5159" t="str">
            <v/>
          </cell>
          <cell r="E5159">
            <v>34320</v>
          </cell>
          <cell r="F5159">
            <v>6</v>
          </cell>
          <cell r="G5159" t="str">
            <v>3rd Q</v>
          </cell>
          <cell r="H5159">
            <v>20.9</v>
          </cell>
        </row>
        <row r="5160">
          <cell r="A5160">
            <v>48449950700</v>
          </cell>
          <cell r="B5160" t="str">
            <v>Census Tract 9507, Titus County, Texas</v>
          </cell>
          <cell r="C5160" t="str">
            <v>Titus</v>
          </cell>
          <cell r="D5160" t="str">
            <v/>
          </cell>
          <cell r="E5160">
            <v>30250</v>
          </cell>
          <cell r="F5160">
            <v>7</v>
          </cell>
          <cell r="G5160" t="str">
            <v>4th Q</v>
          </cell>
          <cell r="H5160">
            <v>34</v>
          </cell>
        </row>
        <row r="5161">
          <cell r="A5161">
            <v>48449950600</v>
          </cell>
          <cell r="B5161" t="str">
            <v>Census Tract 9506, Titus County, Texas</v>
          </cell>
          <cell r="C5161" t="str">
            <v>Titus</v>
          </cell>
          <cell r="D5161" t="str">
            <v/>
          </cell>
          <cell r="E5161">
            <v>29018</v>
          </cell>
          <cell r="F5161">
            <v>8</v>
          </cell>
          <cell r="G5161" t="str">
            <v>4th Q</v>
          </cell>
          <cell r="H5161">
            <v>31.5</v>
          </cell>
        </row>
        <row r="5162">
          <cell r="A5162">
            <v>48455950300</v>
          </cell>
          <cell r="B5162" t="str">
            <v>Census Tract 9503, Trinity County, Texas</v>
          </cell>
          <cell r="C5162" t="str">
            <v>Trinity</v>
          </cell>
          <cell r="D5162" t="str">
            <v/>
          </cell>
          <cell r="E5162">
            <v>37692</v>
          </cell>
          <cell r="F5162">
            <v>1</v>
          </cell>
          <cell r="G5162" t="str">
            <v>1st Q</v>
          </cell>
          <cell r="H5162">
            <v>14.6</v>
          </cell>
        </row>
        <row r="5163">
          <cell r="A5163">
            <v>48455950100</v>
          </cell>
          <cell r="B5163" t="str">
            <v>Census Tract 9501, Trinity County, Texas</v>
          </cell>
          <cell r="C5163" t="str">
            <v>Trinity</v>
          </cell>
          <cell r="D5163" t="str">
            <v/>
          </cell>
          <cell r="E5163">
            <v>35542</v>
          </cell>
          <cell r="F5163">
            <v>2</v>
          </cell>
          <cell r="G5163" t="str">
            <v>2nd Q</v>
          </cell>
          <cell r="H5163">
            <v>13.4</v>
          </cell>
        </row>
        <row r="5164">
          <cell r="A5164">
            <v>48455950500</v>
          </cell>
          <cell r="B5164" t="str">
            <v>Census Tract 9505, Trinity County, Texas</v>
          </cell>
          <cell r="C5164" t="str">
            <v>Trinity</v>
          </cell>
          <cell r="D5164" t="str">
            <v/>
          </cell>
          <cell r="E5164">
            <v>34554</v>
          </cell>
          <cell r="F5164">
            <v>3</v>
          </cell>
          <cell r="G5164" t="str">
            <v>3rd Q</v>
          </cell>
          <cell r="H5164">
            <v>17.2</v>
          </cell>
        </row>
        <row r="5165">
          <cell r="A5165">
            <v>48455950400</v>
          </cell>
          <cell r="B5165" t="str">
            <v>Census Tract 9504, Trinity County, Texas</v>
          </cell>
          <cell r="C5165" t="str">
            <v>Trinity</v>
          </cell>
          <cell r="D5165" t="str">
            <v/>
          </cell>
          <cell r="E5165">
            <v>34010</v>
          </cell>
          <cell r="F5165">
            <v>4</v>
          </cell>
          <cell r="G5165" t="str">
            <v>4th Q</v>
          </cell>
          <cell r="H5165">
            <v>15.3</v>
          </cell>
        </row>
        <row r="5166">
          <cell r="A5166">
            <v>48455950200</v>
          </cell>
          <cell r="B5166" t="str">
            <v>Census Tract 9502, Trinity County, Texas</v>
          </cell>
          <cell r="C5166" t="str">
            <v>Trinity</v>
          </cell>
          <cell r="D5166" t="str">
            <v/>
          </cell>
          <cell r="E5166">
            <v>32958</v>
          </cell>
          <cell r="F5166">
            <v>5</v>
          </cell>
          <cell r="G5166" t="str">
            <v>4th Q</v>
          </cell>
          <cell r="H5166">
            <v>19.4</v>
          </cell>
        </row>
        <row r="5167">
          <cell r="A5167">
            <v>48457950500</v>
          </cell>
          <cell r="B5167" t="str">
            <v>Census Tract 9505, Tyler County, Texas</v>
          </cell>
          <cell r="C5167" t="str">
            <v>Tyler</v>
          </cell>
          <cell r="D5167" t="str">
            <v/>
          </cell>
          <cell r="E5167">
            <v>43550</v>
          </cell>
          <cell r="F5167">
            <v>1</v>
          </cell>
          <cell r="G5167" t="str">
            <v>1st Q</v>
          </cell>
          <cell r="H5167">
            <v>17.9</v>
          </cell>
        </row>
        <row r="5168">
          <cell r="A5168">
            <v>48457950300</v>
          </cell>
          <cell r="B5168" t="str">
            <v>Census Tract 9503, Tyler County, Texas</v>
          </cell>
          <cell r="C5168" t="str">
            <v>Tyler</v>
          </cell>
          <cell r="D5168" t="str">
            <v/>
          </cell>
          <cell r="E5168">
            <v>41491</v>
          </cell>
          <cell r="F5168">
            <v>2</v>
          </cell>
          <cell r="G5168" t="str">
            <v>2nd Q</v>
          </cell>
          <cell r="H5168">
            <v>24.7</v>
          </cell>
        </row>
        <row r="5169">
          <cell r="A5169">
            <v>48457950100</v>
          </cell>
          <cell r="B5169" t="str">
            <v>Census Tract 9501, Tyler County, Texas</v>
          </cell>
          <cell r="C5169" t="str">
            <v>Tyler</v>
          </cell>
          <cell r="D5169" t="str">
            <v/>
          </cell>
          <cell r="E5169">
            <v>40530</v>
          </cell>
          <cell r="F5169">
            <v>3</v>
          </cell>
          <cell r="G5169" t="str">
            <v>3rd Q</v>
          </cell>
          <cell r="H5169">
            <v>13</v>
          </cell>
        </row>
        <row r="5170">
          <cell r="A5170">
            <v>48457950400</v>
          </cell>
          <cell r="B5170" t="str">
            <v>Census Tract 9504, Tyler County, Texas</v>
          </cell>
          <cell r="C5170" t="str">
            <v>Tyler</v>
          </cell>
          <cell r="D5170" t="str">
            <v/>
          </cell>
          <cell r="E5170">
            <v>38710</v>
          </cell>
          <cell r="F5170">
            <v>4</v>
          </cell>
          <cell r="G5170" t="str">
            <v>4th Q</v>
          </cell>
          <cell r="H5170">
            <v>16.5</v>
          </cell>
        </row>
        <row r="5171">
          <cell r="A5171">
            <v>48457950200</v>
          </cell>
          <cell r="B5171" t="str">
            <v>Census Tract 9502, Tyler County, Texas</v>
          </cell>
          <cell r="C5171" t="str">
            <v>Tyler</v>
          </cell>
          <cell r="D5171" t="str">
            <v/>
          </cell>
          <cell r="E5171">
            <v>37826</v>
          </cell>
          <cell r="F5171">
            <v>5</v>
          </cell>
          <cell r="G5171" t="str">
            <v>4th Q</v>
          </cell>
          <cell r="H5171">
            <v>17</v>
          </cell>
        </row>
        <row r="5172">
          <cell r="A5172">
            <v>48461950100</v>
          </cell>
          <cell r="B5172" t="str">
            <v>Census Tract 9501, Upton County, Texas</v>
          </cell>
          <cell r="C5172" t="str">
            <v>Upton</v>
          </cell>
          <cell r="D5172" t="str">
            <v/>
          </cell>
          <cell r="E5172">
            <v>65761</v>
          </cell>
          <cell r="F5172">
            <v>1</v>
          </cell>
          <cell r="G5172" t="str">
            <v>2nd Q</v>
          </cell>
          <cell r="H5172">
            <v>9.9</v>
          </cell>
        </row>
        <row r="5173">
          <cell r="A5173">
            <v>48461950200</v>
          </cell>
          <cell r="B5173" t="str">
            <v>Census Tract 9502, Upton County, Texas</v>
          </cell>
          <cell r="C5173" t="str">
            <v>Upton</v>
          </cell>
          <cell r="D5173" t="str">
            <v/>
          </cell>
          <cell r="E5173">
            <v>39732</v>
          </cell>
          <cell r="F5173">
            <v>2</v>
          </cell>
          <cell r="G5173" t="str">
            <v>4th Q</v>
          </cell>
          <cell r="H5173">
            <v>20.7</v>
          </cell>
        </row>
        <row r="5174">
          <cell r="A5174">
            <v>48463950200</v>
          </cell>
          <cell r="B5174" t="str">
            <v>Census Tract 9502, Uvalde County, Texas</v>
          </cell>
          <cell r="C5174" t="str">
            <v>Uvalde</v>
          </cell>
          <cell r="D5174" t="str">
            <v/>
          </cell>
          <cell r="E5174">
            <v>39866</v>
          </cell>
          <cell r="F5174">
            <v>1</v>
          </cell>
          <cell r="G5174" t="str">
            <v>1st Q</v>
          </cell>
          <cell r="H5174">
            <v>26.5</v>
          </cell>
        </row>
        <row r="5175">
          <cell r="A5175">
            <v>48463950300</v>
          </cell>
          <cell r="B5175" t="str">
            <v>Census Tract 9503, Uvalde County, Texas</v>
          </cell>
          <cell r="C5175" t="str">
            <v>Uvalde</v>
          </cell>
          <cell r="D5175" t="str">
            <v/>
          </cell>
          <cell r="E5175">
            <v>39052</v>
          </cell>
          <cell r="F5175">
            <v>2</v>
          </cell>
          <cell r="G5175" t="str">
            <v>2nd Q</v>
          </cell>
          <cell r="H5175">
            <v>13.8</v>
          </cell>
        </row>
        <row r="5176">
          <cell r="A5176">
            <v>48463950100</v>
          </cell>
          <cell r="B5176" t="str">
            <v>Census Tract 9501, Uvalde County, Texas</v>
          </cell>
          <cell r="C5176" t="str">
            <v>Uvalde</v>
          </cell>
          <cell r="D5176" t="str">
            <v/>
          </cell>
          <cell r="E5176">
            <v>35730</v>
          </cell>
          <cell r="F5176">
            <v>3</v>
          </cell>
          <cell r="G5176" t="str">
            <v>3rd Q</v>
          </cell>
          <cell r="H5176">
            <v>26</v>
          </cell>
        </row>
        <row r="5177">
          <cell r="A5177">
            <v>48463950400</v>
          </cell>
          <cell r="B5177" t="str">
            <v>Census Tract 9504, Uvalde County, Texas</v>
          </cell>
          <cell r="C5177" t="str">
            <v>Uvalde</v>
          </cell>
          <cell r="D5177" t="str">
            <v/>
          </cell>
          <cell r="E5177">
            <v>32127</v>
          </cell>
          <cell r="F5177">
            <v>4</v>
          </cell>
          <cell r="G5177" t="str">
            <v>4th Q</v>
          </cell>
          <cell r="H5177">
            <v>24.2</v>
          </cell>
        </row>
        <row r="5178">
          <cell r="A5178">
            <v>48463950500</v>
          </cell>
          <cell r="B5178" t="str">
            <v>Census Tract 9505, Uvalde County, Texas</v>
          </cell>
          <cell r="C5178" t="str">
            <v>Uvalde</v>
          </cell>
          <cell r="D5178" t="str">
            <v/>
          </cell>
          <cell r="E5178">
            <v>27661</v>
          </cell>
          <cell r="F5178">
            <v>5</v>
          </cell>
          <cell r="G5178" t="str">
            <v>4th Q</v>
          </cell>
          <cell r="H5178">
            <v>38.4</v>
          </cell>
        </row>
        <row r="5179">
          <cell r="A5179">
            <v>48465950201</v>
          </cell>
          <cell r="B5179" t="str">
            <v>Census Tract 9502.01, Val Verde County, Texas</v>
          </cell>
          <cell r="C5179" t="str">
            <v>Val Verde</v>
          </cell>
          <cell r="D5179" t="str">
            <v/>
          </cell>
          <cell r="E5179">
            <v>60151</v>
          </cell>
          <cell r="F5179">
            <v>1</v>
          </cell>
          <cell r="G5179" t="str">
            <v>1st Q</v>
          </cell>
          <cell r="H5179">
            <v>9.4</v>
          </cell>
        </row>
        <row r="5180">
          <cell r="A5180">
            <v>48465950800</v>
          </cell>
          <cell r="B5180" t="str">
            <v>Census Tract 9508, Val Verde County, Texas</v>
          </cell>
          <cell r="C5180" t="str">
            <v>Val Verde</v>
          </cell>
          <cell r="D5180" t="str">
            <v/>
          </cell>
          <cell r="E5180">
            <v>50709</v>
          </cell>
          <cell r="F5180">
            <v>2</v>
          </cell>
          <cell r="G5180" t="str">
            <v>1st Q</v>
          </cell>
          <cell r="H5180">
            <v>26.9</v>
          </cell>
        </row>
        <row r="5181">
          <cell r="A5181">
            <v>48465950500</v>
          </cell>
          <cell r="B5181" t="str">
            <v>Census Tract 9505, Val Verde County, Texas</v>
          </cell>
          <cell r="C5181" t="str">
            <v>Val Verde</v>
          </cell>
          <cell r="D5181" t="str">
            <v/>
          </cell>
          <cell r="E5181">
            <v>42026</v>
          </cell>
          <cell r="F5181">
            <v>3</v>
          </cell>
          <cell r="G5181" t="str">
            <v>2nd Q</v>
          </cell>
          <cell r="H5181">
            <v>24.5</v>
          </cell>
        </row>
        <row r="5182">
          <cell r="A5182">
            <v>48465950700</v>
          </cell>
          <cell r="B5182" t="str">
            <v>Census Tract 9507, Val Verde County, Texas</v>
          </cell>
          <cell r="C5182" t="str">
            <v>Val Verde</v>
          </cell>
          <cell r="D5182" t="str">
            <v/>
          </cell>
          <cell r="E5182">
            <v>39119</v>
          </cell>
          <cell r="F5182">
            <v>4</v>
          </cell>
          <cell r="G5182" t="str">
            <v>2nd Q</v>
          </cell>
          <cell r="H5182">
            <v>20.2</v>
          </cell>
        </row>
        <row r="5183">
          <cell r="A5183">
            <v>48465950301</v>
          </cell>
          <cell r="B5183" t="str">
            <v>Census Tract 9503.01, Val Verde County, Texas</v>
          </cell>
          <cell r="C5183" t="str">
            <v>Val Verde</v>
          </cell>
          <cell r="D5183" t="str">
            <v/>
          </cell>
          <cell r="E5183">
            <v>37813</v>
          </cell>
          <cell r="F5183">
            <v>5</v>
          </cell>
          <cell r="G5183" t="str">
            <v>2nd Q</v>
          </cell>
          <cell r="H5183">
            <v>27.3</v>
          </cell>
        </row>
        <row r="5184">
          <cell r="A5184">
            <v>48465950302</v>
          </cell>
          <cell r="B5184" t="str">
            <v>Census Tract 9503.02, Val Verde County, Texas</v>
          </cell>
          <cell r="C5184" t="str">
            <v>Val Verde</v>
          </cell>
          <cell r="D5184" t="str">
            <v/>
          </cell>
          <cell r="E5184">
            <v>34052</v>
          </cell>
          <cell r="F5184">
            <v>6</v>
          </cell>
          <cell r="G5184" t="str">
            <v>3rd Q</v>
          </cell>
          <cell r="H5184">
            <v>18.2</v>
          </cell>
        </row>
        <row r="5185">
          <cell r="A5185">
            <v>48465950400</v>
          </cell>
          <cell r="B5185" t="str">
            <v>Census Tract 9504, Val Verde County, Texas</v>
          </cell>
          <cell r="C5185" t="str">
            <v>Val Verde</v>
          </cell>
          <cell r="D5185" t="str">
            <v/>
          </cell>
          <cell r="E5185">
            <v>29722</v>
          </cell>
          <cell r="F5185">
            <v>7</v>
          </cell>
          <cell r="G5185" t="str">
            <v>3rd Q</v>
          </cell>
          <cell r="H5185">
            <v>27.4</v>
          </cell>
        </row>
        <row r="5186">
          <cell r="A5186">
            <v>48465950602</v>
          </cell>
          <cell r="B5186" t="str">
            <v>Census Tract 9506.02, Val Verde County, Texas</v>
          </cell>
          <cell r="C5186" t="str">
            <v>Val Verde</v>
          </cell>
          <cell r="D5186" t="str">
            <v/>
          </cell>
          <cell r="E5186">
            <v>27463</v>
          </cell>
          <cell r="F5186">
            <v>8</v>
          </cell>
          <cell r="G5186" t="str">
            <v>4th Q</v>
          </cell>
          <cell r="H5186">
            <v>25</v>
          </cell>
        </row>
        <row r="5187">
          <cell r="A5187">
            <v>48465950601</v>
          </cell>
          <cell r="B5187" t="str">
            <v>Census Tract 9506.01, Val Verde County, Texas</v>
          </cell>
          <cell r="C5187" t="str">
            <v>Val Verde</v>
          </cell>
          <cell r="D5187" t="str">
            <v/>
          </cell>
          <cell r="E5187">
            <v>25364</v>
          </cell>
          <cell r="F5187">
            <v>9</v>
          </cell>
          <cell r="G5187" t="str">
            <v>4th Q</v>
          </cell>
          <cell r="H5187">
            <v>32.1</v>
          </cell>
        </row>
        <row r="5188">
          <cell r="A5188">
            <v>48465980000</v>
          </cell>
          <cell r="B5188" t="str">
            <v>Census Tract 9800, Val Verde County, Texas</v>
          </cell>
          <cell r="C5188" t="str">
            <v>Val Verde</v>
          </cell>
          <cell r="D5188" t="str">
            <v/>
          </cell>
          <cell r="F5188">
            <v>10</v>
          </cell>
          <cell r="G5188" t="str">
            <v>4th Q</v>
          </cell>
        </row>
        <row r="5189">
          <cell r="A5189">
            <v>48467950600</v>
          </cell>
          <cell r="B5189" t="str">
            <v>Census Tract 9506, Van Zandt County, Texas</v>
          </cell>
          <cell r="C5189" t="str">
            <v>Van Zandt</v>
          </cell>
          <cell r="D5189" t="str">
            <v/>
          </cell>
          <cell r="E5189">
            <v>52682</v>
          </cell>
          <cell r="F5189">
            <v>1</v>
          </cell>
          <cell r="G5189" t="str">
            <v>1st Q</v>
          </cell>
          <cell r="H5189">
            <v>12.9</v>
          </cell>
        </row>
        <row r="5190">
          <cell r="A5190">
            <v>48467951000</v>
          </cell>
          <cell r="B5190" t="str">
            <v>Census Tract 9510, Van Zandt County, Texas</v>
          </cell>
          <cell r="C5190" t="str">
            <v>Van Zandt</v>
          </cell>
          <cell r="D5190" t="str">
            <v/>
          </cell>
          <cell r="E5190">
            <v>50280</v>
          </cell>
          <cell r="F5190">
            <v>2</v>
          </cell>
          <cell r="G5190" t="str">
            <v>1st Q</v>
          </cell>
          <cell r="H5190">
            <v>17.9</v>
          </cell>
        </row>
        <row r="5191">
          <cell r="A5191">
            <v>48467950100</v>
          </cell>
          <cell r="B5191" t="str">
            <v>Census Tract 9501, Van Zandt County, Texas</v>
          </cell>
          <cell r="C5191" t="str">
            <v>Van Zandt</v>
          </cell>
          <cell r="D5191" t="str">
            <v/>
          </cell>
          <cell r="E5191">
            <v>48178</v>
          </cell>
          <cell r="F5191">
            <v>3</v>
          </cell>
          <cell r="G5191" t="str">
            <v>2nd Q</v>
          </cell>
          <cell r="H5191">
            <v>13.7</v>
          </cell>
        </row>
        <row r="5192">
          <cell r="A5192">
            <v>48467950300</v>
          </cell>
          <cell r="B5192" t="str">
            <v>Census Tract 9503, Van Zandt County, Texas</v>
          </cell>
          <cell r="C5192" t="str">
            <v>Van Zandt</v>
          </cell>
          <cell r="D5192" t="str">
            <v/>
          </cell>
          <cell r="E5192">
            <v>46275</v>
          </cell>
          <cell r="F5192">
            <v>4</v>
          </cell>
          <cell r="G5192" t="str">
            <v>2nd Q</v>
          </cell>
          <cell r="H5192">
            <v>11.1</v>
          </cell>
        </row>
        <row r="5193">
          <cell r="A5193">
            <v>48467950900</v>
          </cell>
          <cell r="B5193" t="str">
            <v>Census Tract 9509, Van Zandt County, Texas</v>
          </cell>
          <cell r="C5193" t="str">
            <v>Van Zandt</v>
          </cell>
          <cell r="D5193" t="str">
            <v/>
          </cell>
          <cell r="E5193">
            <v>42775</v>
          </cell>
          <cell r="F5193">
            <v>5</v>
          </cell>
          <cell r="G5193" t="str">
            <v>2nd Q</v>
          </cell>
          <cell r="H5193">
            <v>15.5</v>
          </cell>
        </row>
        <row r="5194">
          <cell r="A5194">
            <v>48467950400</v>
          </cell>
          <cell r="B5194" t="str">
            <v>Census Tract 9504, Van Zandt County, Texas</v>
          </cell>
          <cell r="C5194" t="str">
            <v>Van Zandt</v>
          </cell>
          <cell r="D5194" t="str">
            <v/>
          </cell>
          <cell r="E5194">
            <v>42255</v>
          </cell>
          <cell r="F5194">
            <v>6</v>
          </cell>
          <cell r="G5194" t="str">
            <v>3rd Q</v>
          </cell>
          <cell r="H5194">
            <v>13.2</v>
          </cell>
        </row>
        <row r="5195">
          <cell r="A5195">
            <v>48467950700</v>
          </cell>
          <cell r="B5195" t="str">
            <v>Census Tract 9507, Van Zandt County, Texas</v>
          </cell>
          <cell r="C5195" t="str">
            <v>Van Zandt</v>
          </cell>
          <cell r="D5195" t="str">
            <v/>
          </cell>
          <cell r="E5195">
            <v>40313</v>
          </cell>
          <cell r="F5195">
            <v>7</v>
          </cell>
          <cell r="G5195" t="str">
            <v>3rd Q</v>
          </cell>
          <cell r="H5195">
            <v>11.9</v>
          </cell>
        </row>
        <row r="5196">
          <cell r="A5196">
            <v>48467950800</v>
          </cell>
          <cell r="B5196" t="str">
            <v>Census Tract 9508, Van Zandt County, Texas</v>
          </cell>
          <cell r="C5196" t="str">
            <v>Van Zandt</v>
          </cell>
          <cell r="D5196" t="str">
            <v/>
          </cell>
          <cell r="E5196">
            <v>38358</v>
          </cell>
          <cell r="F5196">
            <v>8</v>
          </cell>
          <cell r="G5196" t="str">
            <v>4th Q</v>
          </cell>
          <cell r="H5196">
            <v>20.4</v>
          </cell>
        </row>
        <row r="5197">
          <cell r="A5197">
            <v>48467950500</v>
          </cell>
          <cell r="B5197" t="str">
            <v>Census Tract 9505, Van Zandt County, Texas</v>
          </cell>
          <cell r="C5197" t="str">
            <v>Van Zandt</v>
          </cell>
          <cell r="D5197" t="str">
            <v/>
          </cell>
          <cell r="E5197">
            <v>35050</v>
          </cell>
          <cell r="F5197">
            <v>9</v>
          </cell>
          <cell r="G5197" t="str">
            <v>4th Q</v>
          </cell>
          <cell r="H5197">
            <v>23.5</v>
          </cell>
        </row>
        <row r="5198">
          <cell r="A5198">
            <v>48467950200</v>
          </cell>
          <cell r="B5198" t="str">
            <v>Census Tract 9502, Van Zandt County, Texas</v>
          </cell>
          <cell r="C5198" t="str">
            <v>Van Zandt</v>
          </cell>
          <cell r="D5198" t="str">
            <v/>
          </cell>
          <cell r="E5198">
            <v>31610</v>
          </cell>
          <cell r="F5198">
            <v>10</v>
          </cell>
          <cell r="G5198" t="str">
            <v>4th Q</v>
          </cell>
          <cell r="H5198">
            <v>27.5</v>
          </cell>
        </row>
        <row r="5199">
          <cell r="A5199">
            <v>48471790300</v>
          </cell>
          <cell r="B5199" t="str">
            <v>Census Tract 7903, Walker County, Texas</v>
          </cell>
          <cell r="C5199" t="str">
            <v>Walker</v>
          </cell>
          <cell r="D5199" t="str">
            <v/>
          </cell>
          <cell r="E5199">
            <v>65925</v>
          </cell>
          <cell r="F5199">
            <v>1</v>
          </cell>
          <cell r="G5199" t="str">
            <v>1st Q</v>
          </cell>
          <cell r="H5199">
            <v>5</v>
          </cell>
        </row>
        <row r="5200">
          <cell r="A5200">
            <v>48471790102</v>
          </cell>
          <cell r="B5200" t="str">
            <v>Census Tract 7901.02, Walker County, Texas</v>
          </cell>
          <cell r="C5200" t="str">
            <v>Walker</v>
          </cell>
          <cell r="D5200" t="str">
            <v/>
          </cell>
          <cell r="E5200">
            <v>62292</v>
          </cell>
          <cell r="F5200">
            <v>2</v>
          </cell>
          <cell r="G5200" t="str">
            <v>1st Q</v>
          </cell>
          <cell r="H5200">
            <v>17</v>
          </cell>
        </row>
        <row r="5201">
          <cell r="A5201">
            <v>48471790200</v>
          </cell>
          <cell r="B5201" t="str">
            <v>Census Tract 7902, Walker County, Texas</v>
          </cell>
          <cell r="C5201" t="str">
            <v>Walker</v>
          </cell>
          <cell r="D5201" t="str">
            <v/>
          </cell>
          <cell r="E5201">
            <v>56157</v>
          </cell>
          <cell r="F5201">
            <v>3</v>
          </cell>
          <cell r="G5201" t="str">
            <v>2nd Q</v>
          </cell>
          <cell r="H5201">
            <v>16.7</v>
          </cell>
        </row>
        <row r="5202">
          <cell r="A5202">
            <v>48471790101</v>
          </cell>
          <cell r="B5202" t="str">
            <v>Census Tract 7901.01, Walker County, Texas</v>
          </cell>
          <cell r="C5202" t="str">
            <v>Walker</v>
          </cell>
          <cell r="D5202" t="str">
            <v/>
          </cell>
          <cell r="E5202">
            <v>49583</v>
          </cell>
          <cell r="F5202">
            <v>4</v>
          </cell>
          <cell r="G5202" t="str">
            <v>2nd Q</v>
          </cell>
          <cell r="H5202">
            <v>14.6</v>
          </cell>
        </row>
        <row r="5203">
          <cell r="A5203">
            <v>48471790400</v>
          </cell>
          <cell r="B5203" t="str">
            <v>Census Tract 7904, Walker County, Texas</v>
          </cell>
          <cell r="C5203" t="str">
            <v>Walker</v>
          </cell>
          <cell r="D5203" t="str">
            <v/>
          </cell>
          <cell r="E5203">
            <v>43201</v>
          </cell>
          <cell r="F5203">
            <v>5</v>
          </cell>
          <cell r="G5203" t="str">
            <v>2nd Q</v>
          </cell>
          <cell r="H5203">
            <v>24.3</v>
          </cell>
        </row>
        <row r="5204">
          <cell r="A5204">
            <v>48471790103</v>
          </cell>
          <cell r="B5204" t="str">
            <v>Census Tract 7901.03, Walker County, Texas</v>
          </cell>
          <cell r="C5204" t="str">
            <v>Walker</v>
          </cell>
          <cell r="D5204" t="str">
            <v/>
          </cell>
          <cell r="E5204">
            <v>41790</v>
          </cell>
          <cell r="F5204">
            <v>6</v>
          </cell>
          <cell r="G5204" t="str">
            <v>3rd Q</v>
          </cell>
          <cell r="H5204">
            <v>29.3</v>
          </cell>
        </row>
        <row r="5205">
          <cell r="A5205">
            <v>48471790600</v>
          </cell>
          <cell r="B5205" t="str">
            <v>Census Tract 7906, Walker County, Texas</v>
          </cell>
          <cell r="C5205" t="str">
            <v>Walker</v>
          </cell>
          <cell r="D5205" t="str">
            <v/>
          </cell>
          <cell r="E5205">
            <v>25804</v>
          </cell>
          <cell r="F5205">
            <v>7</v>
          </cell>
          <cell r="G5205" t="str">
            <v>3rd Q</v>
          </cell>
          <cell r="H5205">
            <v>37.3</v>
          </cell>
        </row>
        <row r="5206">
          <cell r="A5206">
            <v>48471790500</v>
          </cell>
          <cell r="B5206" t="str">
            <v>Census Tract 7905, Walker County, Texas</v>
          </cell>
          <cell r="C5206" t="str">
            <v>Walker</v>
          </cell>
          <cell r="D5206" t="str">
            <v/>
          </cell>
          <cell r="E5206">
            <v>25000</v>
          </cell>
          <cell r="F5206">
            <v>8</v>
          </cell>
          <cell r="G5206" t="str">
            <v>4th Q</v>
          </cell>
          <cell r="H5206">
            <v>37.5</v>
          </cell>
        </row>
        <row r="5207">
          <cell r="A5207">
            <v>48471790800</v>
          </cell>
          <cell r="B5207" t="str">
            <v>Census Tract 7908, Walker County, Texas</v>
          </cell>
          <cell r="C5207" t="str">
            <v>Walker</v>
          </cell>
          <cell r="D5207" t="str">
            <v/>
          </cell>
          <cell r="E5207">
            <v>23777</v>
          </cell>
          <cell r="F5207">
            <v>9</v>
          </cell>
          <cell r="G5207" t="str">
            <v>4th Q</v>
          </cell>
          <cell r="H5207">
            <v>42</v>
          </cell>
        </row>
        <row r="5208">
          <cell r="A5208">
            <v>48471790700</v>
          </cell>
          <cell r="B5208" t="str">
            <v>Census Tract 7907, Walker County, Texas</v>
          </cell>
          <cell r="C5208" t="str">
            <v>Walker</v>
          </cell>
          <cell r="D5208" t="str">
            <v/>
          </cell>
          <cell r="E5208">
            <v>14420</v>
          </cell>
          <cell r="F5208">
            <v>10</v>
          </cell>
          <cell r="G5208" t="str">
            <v>4th Q</v>
          </cell>
          <cell r="H5208">
            <v>45.2</v>
          </cell>
        </row>
        <row r="5209">
          <cell r="A5209">
            <v>48475950200</v>
          </cell>
          <cell r="B5209" t="str">
            <v>Census Tract 9502, Ward County, Texas</v>
          </cell>
          <cell r="C5209" t="str">
            <v>Ward</v>
          </cell>
          <cell r="D5209" t="str">
            <v/>
          </cell>
          <cell r="E5209">
            <v>47938</v>
          </cell>
          <cell r="F5209">
            <v>1</v>
          </cell>
          <cell r="G5209" t="str">
            <v>2nd Q</v>
          </cell>
          <cell r="H5209">
            <v>18.5</v>
          </cell>
        </row>
        <row r="5210">
          <cell r="A5210">
            <v>48475950100</v>
          </cell>
          <cell r="B5210" t="str">
            <v>Census Tract 9501, Ward County, Texas</v>
          </cell>
          <cell r="C5210" t="str">
            <v>Ward</v>
          </cell>
          <cell r="D5210" t="str">
            <v/>
          </cell>
          <cell r="E5210">
            <v>43889</v>
          </cell>
          <cell r="F5210">
            <v>2</v>
          </cell>
          <cell r="G5210" t="str">
            <v>3rd Q</v>
          </cell>
          <cell r="H5210">
            <v>20.9</v>
          </cell>
        </row>
        <row r="5211">
          <cell r="A5211">
            <v>48475950300</v>
          </cell>
          <cell r="B5211" t="str">
            <v>Census Tract 9503, Ward County, Texas</v>
          </cell>
          <cell r="C5211" t="str">
            <v>Ward</v>
          </cell>
          <cell r="D5211" t="str">
            <v/>
          </cell>
          <cell r="E5211">
            <v>37199</v>
          </cell>
          <cell r="F5211">
            <v>3</v>
          </cell>
          <cell r="G5211" t="str">
            <v>4th Q</v>
          </cell>
          <cell r="H5211">
            <v>22.8</v>
          </cell>
        </row>
        <row r="5212">
          <cell r="A5212">
            <v>48477170600</v>
          </cell>
          <cell r="B5212" t="str">
            <v>Census Tract 1706, Washington County, Texas</v>
          </cell>
          <cell r="C5212" t="str">
            <v>Washington</v>
          </cell>
          <cell r="D5212" t="str">
            <v/>
          </cell>
          <cell r="E5212">
            <v>51515</v>
          </cell>
          <cell r="F5212">
            <v>1</v>
          </cell>
          <cell r="G5212" t="str">
            <v>1st Q</v>
          </cell>
          <cell r="H5212">
            <v>10.9</v>
          </cell>
        </row>
        <row r="5213">
          <cell r="A5213">
            <v>48477170300</v>
          </cell>
          <cell r="B5213" t="str">
            <v>Census Tract 1703, Washington County, Texas</v>
          </cell>
          <cell r="C5213" t="str">
            <v>Washington</v>
          </cell>
          <cell r="D5213" t="str">
            <v/>
          </cell>
          <cell r="E5213">
            <v>49960</v>
          </cell>
          <cell r="F5213">
            <v>2</v>
          </cell>
          <cell r="G5213" t="str">
            <v>2nd Q</v>
          </cell>
          <cell r="H5213">
            <v>16.7</v>
          </cell>
        </row>
        <row r="5214">
          <cell r="A5214">
            <v>48477170500</v>
          </cell>
          <cell r="B5214" t="str">
            <v>Census Tract 1705, Washington County, Texas</v>
          </cell>
          <cell r="C5214" t="str">
            <v>Washington</v>
          </cell>
          <cell r="D5214" t="str">
            <v/>
          </cell>
          <cell r="E5214">
            <v>45444</v>
          </cell>
          <cell r="F5214">
            <v>3</v>
          </cell>
          <cell r="G5214" t="str">
            <v>2nd Q</v>
          </cell>
          <cell r="H5214">
            <v>12.8</v>
          </cell>
        </row>
        <row r="5215">
          <cell r="A5215">
            <v>48477170100</v>
          </cell>
          <cell r="B5215" t="str">
            <v>Census Tract 1701, Washington County, Texas</v>
          </cell>
          <cell r="C5215" t="str">
            <v>Washington</v>
          </cell>
          <cell r="D5215" t="str">
            <v/>
          </cell>
          <cell r="E5215">
            <v>41471</v>
          </cell>
          <cell r="F5215">
            <v>4</v>
          </cell>
          <cell r="G5215" t="str">
            <v>3rd Q</v>
          </cell>
          <cell r="H5215">
            <v>14.1</v>
          </cell>
        </row>
        <row r="5216">
          <cell r="A5216">
            <v>48477170400</v>
          </cell>
          <cell r="B5216" t="str">
            <v>Census Tract 1704, Washington County, Texas</v>
          </cell>
          <cell r="C5216" t="str">
            <v>Washington</v>
          </cell>
          <cell r="D5216" t="str">
            <v/>
          </cell>
          <cell r="E5216">
            <v>41395</v>
          </cell>
          <cell r="F5216">
            <v>5</v>
          </cell>
          <cell r="G5216" t="str">
            <v>4th Q</v>
          </cell>
          <cell r="H5216">
            <v>20.1</v>
          </cell>
        </row>
        <row r="5217">
          <cell r="A5217">
            <v>48477170200</v>
          </cell>
          <cell r="B5217" t="str">
            <v>Census Tract 1702, Washington County, Texas</v>
          </cell>
          <cell r="C5217" t="str">
            <v>Washington</v>
          </cell>
          <cell r="D5217" t="str">
            <v/>
          </cell>
          <cell r="E5217">
            <v>40687</v>
          </cell>
          <cell r="F5217">
            <v>6</v>
          </cell>
          <cell r="G5217" t="str">
            <v>4th Q</v>
          </cell>
          <cell r="H5217">
            <v>14.2</v>
          </cell>
        </row>
        <row r="5218">
          <cell r="A5218">
            <v>48481740900</v>
          </cell>
          <cell r="B5218" t="str">
            <v>Census Tract 7409, Wharton County, Texas</v>
          </cell>
          <cell r="C5218" t="str">
            <v>Wharton</v>
          </cell>
          <cell r="D5218" t="str">
            <v/>
          </cell>
          <cell r="E5218">
            <v>68913</v>
          </cell>
          <cell r="F5218">
            <v>1</v>
          </cell>
          <cell r="G5218" t="str">
            <v>1st Q</v>
          </cell>
          <cell r="H5218">
            <v>8.8</v>
          </cell>
        </row>
        <row r="5219">
          <cell r="A5219">
            <v>48481740100</v>
          </cell>
          <cell r="B5219" t="str">
            <v>Census Tract 7401, Wharton County, Texas</v>
          </cell>
          <cell r="C5219" t="str">
            <v>Wharton</v>
          </cell>
          <cell r="D5219" t="str">
            <v/>
          </cell>
          <cell r="E5219">
            <v>51528</v>
          </cell>
          <cell r="F5219">
            <v>2</v>
          </cell>
          <cell r="G5219" t="str">
            <v>1st Q</v>
          </cell>
          <cell r="H5219">
            <v>8.6</v>
          </cell>
        </row>
        <row r="5220">
          <cell r="A5220">
            <v>48481741100</v>
          </cell>
          <cell r="B5220" t="str">
            <v>Census Tract 7411, Wharton County, Texas</v>
          </cell>
          <cell r="C5220" t="str">
            <v>Wharton</v>
          </cell>
          <cell r="D5220" t="str">
            <v/>
          </cell>
          <cell r="E5220">
            <v>49426</v>
          </cell>
          <cell r="F5220">
            <v>3</v>
          </cell>
          <cell r="G5220" t="str">
            <v>2nd Q</v>
          </cell>
          <cell r="H5220">
            <v>11.8</v>
          </cell>
        </row>
        <row r="5221">
          <cell r="A5221">
            <v>48481741000</v>
          </cell>
          <cell r="B5221" t="str">
            <v>Census Tract 7410, Wharton County, Texas</v>
          </cell>
          <cell r="C5221" t="str">
            <v>Wharton</v>
          </cell>
          <cell r="D5221" t="str">
            <v/>
          </cell>
          <cell r="E5221">
            <v>45428</v>
          </cell>
          <cell r="F5221">
            <v>4</v>
          </cell>
          <cell r="G5221" t="str">
            <v>2nd Q</v>
          </cell>
          <cell r="H5221">
            <v>23.4</v>
          </cell>
        </row>
        <row r="5222">
          <cell r="A5222">
            <v>48481740600</v>
          </cell>
          <cell r="B5222" t="str">
            <v>Census Tract 7406, Wharton County, Texas</v>
          </cell>
          <cell r="C5222" t="str">
            <v>Wharton</v>
          </cell>
          <cell r="D5222" t="str">
            <v/>
          </cell>
          <cell r="E5222">
            <v>37951</v>
          </cell>
          <cell r="F5222">
            <v>5</v>
          </cell>
          <cell r="G5222" t="str">
            <v>2nd Q</v>
          </cell>
          <cell r="H5222">
            <v>16.5</v>
          </cell>
        </row>
        <row r="5223">
          <cell r="A5223">
            <v>48481740400</v>
          </cell>
          <cell r="B5223" t="str">
            <v>Census Tract 7404, Wharton County, Texas</v>
          </cell>
          <cell r="C5223" t="str">
            <v>Wharton</v>
          </cell>
          <cell r="D5223" t="str">
            <v/>
          </cell>
          <cell r="E5223">
            <v>37193</v>
          </cell>
          <cell r="F5223">
            <v>6</v>
          </cell>
          <cell r="G5223" t="str">
            <v>3rd Q</v>
          </cell>
          <cell r="H5223">
            <v>14.7</v>
          </cell>
        </row>
        <row r="5224">
          <cell r="A5224">
            <v>48481740800</v>
          </cell>
          <cell r="B5224" t="str">
            <v>Census Tract 7408, Wharton County, Texas</v>
          </cell>
          <cell r="C5224" t="str">
            <v>Wharton</v>
          </cell>
          <cell r="D5224" t="str">
            <v/>
          </cell>
          <cell r="E5224">
            <v>35144</v>
          </cell>
          <cell r="F5224">
            <v>7</v>
          </cell>
          <cell r="G5224" t="str">
            <v>3rd Q</v>
          </cell>
          <cell r="H5224">
            <v>29.9</v>
          </cell>
        </row>
        <row r="5225">
          <cell r="A5225">
            <v>48481740300</v>
          </cell>
          <cell r="B5225" t="str">
            <v>Census Tract 7403, Wharton County, Texas</v>
          </cell>
          <cell r="C5225" t="str">
            <v>Wharton</v>
          </cell>
          <cell r="D5225" t="str">
            <v/>
          </cell>
          <cell r="E5225">
            <v>30457</v>
          </cell>
          <cell r="F5225">
            <v>8</v>
          </cell>
          <cell r="G5225" t="str">
            <v>3rd Q</v>
          </cell>
          <cell r="H5225">
            <v>22.2</v>
          </cell>
        </row>
        <row r="5226">
          <cell r="A5226">
            <v>48481740700</v>
          </cell>
          <cell r="B5226" t="str">
            <v>Census Tract 7407, Wharton County, Texas</v>
          </cell>
          <cell r="C5226" t="str">
            <v>Wharton</v>
          </cell>
          <cell r="D5226" t="str">
            <v/>
          </cell>
          <cell r="E5226">
            <v>26445</v>
          </cell>
          <cell r="F5226">
            <v>9</v>
          </cell>
          <cell r="G5226" t="str">
            <v>4th Q</v>
          </cell>
          <cell r="H5226">
            <v>43.6</v>
          </cell>
        </row>
        <row r="5227">
          <cell r="A5227">
            <v>48481740500</v>
          </cell>
          <cell r="B5227" t="str">
            <v>Census Tract 7405, Wharton County, Texas</v>
          </cell>
          <cell r="C5227" t="str">
            <v>Wharton</v>
          </cell>
          <cell r="D5227" t="str">
            <v/>
          </cell>
          <cell r="E5227">
            <v>25055</v>
          </cell>
          <cell r="F5227">
            <v>10</v>
          </cell>
          <cell r="G5227" t="str">
            <v>4th Q</v>
          </cell>
          <cell r="H5227">
            <v>22.7</v>
          </cell>
        </row>
        <row r="5228">
          <cell r="A5228">
            <v>48481740200</v>
          </cell>
          <cell r="B5228" t="str">
            <v>Census Tract 7402, Wharton County, Texas</v>
          </cell>
          <cell r="C5228" t="str">
            <v>Wharton</v>
          </cell>
          <cell r="D5228" t="str">
            <v/>
          </cell>
          <cell r="E5228">
            <v>22061</v>
          </cell>
          <cell r="F5228">
            <v>11</v>
          </cell>
          <cell r="G5228" t="str">
            <v>4th Q</v>
          </cell>
          <cell r="H5228">
            <v>47</v>
          </cell>
        </row>
        <row r="5229">
          <cell r="A5229">
            <v>48483950100</v>
          </cell>
          <cell r="B5229" t="str">
            <v>Census Tract 9501, Wheeler County, Texas</v>
          </cell>
          <cell r="C5229" t="str">
            <v>Wheeler</v>
          </cell>
          <cell r="D5229" t="str">
            <v/>
          </cell>
          <cell r="E5229">
            <v>59458</v>
          </cell>
          <cell r="F5229">
            <v>1</v>
          </cell>
          <cell r="G5229" t="str">
            <v>2nd Q</v>
          </cell>
          <cell r="H5229">
            <v>12.5</v>
          </cell>
        </row>
        <row r="5230">
          <cell r="A5230">
            <v>48483950300</v>
          </cell>
          <cell r="B5230" t="str">
            <v>Census Tract 9503, Wheeler County, Texas</v>
          </cell>
          <cell r="C5230" t="str">
            <v>Wheeler</v>
          </cell>
          <cell r="D5230" t="str">
            <v/>
          </cell>
          <cell r="E5230">
            <v>41700</v>
          </cell>
          <cell r="F5230">
            <v>2</v>
          </cell>
          <cell r="G5230" t="str">
            <v>4th Q</v>
          </cell>
          <cell r="H5230">
            <v>16.8</v>
          </cell>
        </row>
        <row r="5231">
          <cell r="A5231">
            <v>48487950600</v>
          </cell>
          <cell r="B5231" t="str">
            <v>Census Tract 9506, Wilbarger County, Texas</v>
          </cell>
          <cell r="C5231" t="str">
            <v>Wilbarger</v>
          </cell>
          <cell r="D5231" t="str">
            <v/>
          </cell>
          <cell r="E5231">
            <v>47661</v>
          </cell>
          <cell r="F5231">
            <v>1</v>
          </cell>
          <cell r="G5231" t="str">
            <v>1st Q</v>
          </cell>
          <cell r="H5231">
            <v>13.6</v>
          </cell>
        </row>
        <row r="5232">
          <cell r="A5232">
            <v>48487950300</v>
          </cell>
          <cell r="B5232" t="str">
            <v>Census Tract 9503, Wilbarger County, Texas</v>
          </cell>
          <cell r="C5232" t="str">
            <v>Wilbarger</v>
          </cell>
          <cell r="D5232" t="str">
            <v/>
          </cell>
          <cell r="E5232">
            <v>46959</v>
          </cell>
          <cell r="F5232">
            <v>2</v>
          </cell>
          <cell r="G5232" t="str">
            <v>2nd Q</v>
          </cell>
          <cell r="H5232">
            <v>7.1</v>
          </cell>
        </row>
        <row r="5233">
          <cell r="A5233">
            <v>48487950700</v>
          </cell>
          <cell r="B5233" t="str">
            <v>Census Tract 9507, Wilbarger County, Texas</v>
          </cell>
          <cell r="C5233" t="str">
            <v>Wilbarger</v>
          </cell>
          <cell r="D5233" t="str">
            <v/>
          </cell>
          <cell r="E5233">
            <v>35533</v>
          </cell>
          <cell r="F5233">
            <v>3</v>
          </cell>
          <cell r="G5233" t="str">
            <v>3rd Q</v>
          </cell>
          <cell r="H5233">
            <v>29.8</v>
          </cell>
        </row>
        <row r="5234">
          <cell r="A5234">
            <v>48487950500</v>
          </cell>
          <cell r="B5234" t="str">
            <v>Census Tract 9505, Wilbarger County, Texas</v>
          </cell>
          <cell r="C5234" t="str">
            <v>Wilbarger</v>
          </cell>
          <cell r="D5234" t="str">
            <v/>
          </cell>
          <cell r="E5234">
            <v>26299</v>
          </cell>
          <cell r="F5234">
            <v>4</v>
          </cell>
          <cell r="G5234" t="str">
            <v>4th Q</v>
          </cell>
          <cell r="H5234">
            <v>37.9</v>
          </cell>
        </row>
        <row r="5235">
          <cell r="A5235">
            <v>48489950500</v>
          </cell>
          <cell r="B5235" t="str">
            <v>Census Tract 9505, Willacy County, Texas</v>
          </cell>
          <cell r="C5235" t="str">
            <v>Willacy</v>
          </cell>
          <cell r="D5235" t="str">
            <v/>
          </cell>
          <cell r="E5235">
            <v>33654</v>
          </cell>
          <cell r="F5235">
            <v>1</v>
          </cell>
          <cell r="G5235" t="str">
            <v>1st Q</v>
          </cell>
          <cell r="H5235">
            <v>38.2</v>
          </cell>
        </row>
        <row r="5236">
          <cell r="A5236">
            <v>48489950400</v>
          </cell>
          <cell r="B5236" t="str">
            <v>Census Tract 9504, Willacy County, Texas</v>
          </cell>
          <cell r="C5236" t="str">
            <v>Willacy</v>
          </cell>
          <cell r="D5236" t="str">
            <v/>
          </cell>
          <cell r="E5236">
            <v>29781</v>
          </cell>
          <cell r="F5236">
            <v>2</v>
          </cell>
          <cell r="G5236" t="str">
            <v>2nd Q</v>
          </cell>
          <cell r="H5236">
            <v>31.2</v>
          </cell>
        </row>
        <row r="5237">
          <cell r="A5237">
            <v>48489950300</v>
          </cell>
          <cell r="B5237" t="str">
            <v>Census Tract 9503, Willacy County, Texas</v>
          </cell>
          <cell r="C5237" t="str">
            <v>Willacy</v>
          </cell>
          <cell r="D5237" t="str">
            <v/>
          </cell>
          <cell r="E5237">
            <v>27560</v>
          </cell>
          <cell r="F5237">
            <v>3</v>
          </cell>
          <cell r="G5237" t="str">
            <v>2nd Q</v>
          </cell>
          <cell r="H5237">
            <v>39.1</v>
          </cell>
        </row>
        <row r="5238">
          <cell r="A5238">
            <v>48489950700</v>
          </cell>
          <cell r="B5238" t="str">
            <v>Census Tract 9507, Willacy County, Texas</v>
          </cell>
          <cell r="C5238" t="str">
            <v>Willacy</v>
          </cell>
          <cell r="D5238" t="str">
            <v/>
          </cell>
          <cell r="E5238">
            <v>21250</v>
          </cell>
          <cell r="F5238">
            <v>4</v>
          </cell>
          <cell r="G5238" t="str">
            <v>3rd Q</v>
          </cell>
          <cell r="H5238">
            <v>51.6</v>
          </cell>
        </row>
        <row r="5239">
          <cell r="A5239">
            <v>48489950600</v>
          </cell>
          <cell r="B5239" t="str">
            <v>Census Tract 9506, Willacy County, Texas</v>
          </cell>
          <cell r="C5239" t="str">
            <v>Willacy</v>
          </cell>
          <cell r="D5239" t="str">
            <v/>
          </cell>
          <cell r="E5239">
            <v>16830</v>
          </cell>
          <cell r="F5239">
            <v>5</v>
          </cell>
          <cell r="G5239" t="str">
            <v>4th Q</v>
          </cell>
          <cell r="H5239">
            <v>53.2</v>
          </cell>
        </row>
        <row r="5240">
          <cell r="A5240">
            <v>48489990000</v>
          </cell>
          <cell r="B5240" t="str">
            <v>Census Tract 9900, Willacy County, Texas</v>
          </cell>
          <cell r="C5240" t="str">
            <v>Willacy</v>
          </cell>
          <cell r="D5240" t="str">
            <v/>
          </cell>
          <cell r="F5240">
            <v>6</v>
          </cell>
          <cell r="G5240" t="str">
            <v>4th Q</v>
          </cell>
        </row>
        <row r="5241">
          <cell r="A5241">
            <v>48495950200</v>
          </cell>
          <cell r="B5241" t="str">
            <v>Census Tract 9502, Winkler County, Texas</v>
          </cell>
          <cell r="C5241" t="str">
            <v>Winkler</v>
          </cell>
          <cell r="D5241" t="str">
            <v/>
          </cell>
          <cell r="E5241">
            <v>51813</v>
          </cell>
          <cell r="F5241">
            <v>1</v>
          </cell>
          <cell r="G5241" t="str">
            <v>2nd Q</v>
          </cell>
          <cell r="H5241">
            <v>7.9</v>
          </cell>
        </row>
        <row r="5242">
          <cell r="A5242">
            <v>48495950400</v>
          </cell>
          <cell r="B5242" t="str">
            <v>Census Tract 9504, Winkler County, Texas</v>
          </cell>
          <cell r="C5242" t="str">
            <v>Winkler</v>
          </cell>
          <cell r="D5242" t="str">
            <v/>
          </cell>
          <cell r="E5242">
            <v>49583</v>
          </cell>
          <cell r="F5242">
            <v>2</v>
          </cell>
          <cell r="G5242" t="str">
            <v>3rd Q</v>
          </cell>
          <cell r="H5242">
            <v>13.2</v>
          </cell>
        </row>
        <row r="5243">
          <cell r="A5243">
            <v>48495950300</v>
          </cell>
          <cell r="B5243" t="str">
            <v>Census Tract 9503, Winkler County, Texas</v>
          </cell>
          <cell r="C5243" t="str">
            <v>Winkler</v>
          </cell>
          <cell r="D5243" t="str">
            <v/>
          </cell>
          <cell r="E5243">
            <v>47095</v>
          </cell>
          <cell r="F5243">
            <v>3</v>
          </cell>
          <cell r="G5243" t="str">
            <v>4th Q</v>
          </cell>
          <cell r="H5243">
            <v>15.4</v>
          </cell>
        </row>
        <row r="5244">
          <cell r="A5244">
            <v>48499950602</v>
          </cell>
          <cell r="B5244" t="str">
            <v>Census Tract 9506.02, Wood County, Texas</v>
          </cell>
          <cell r="C5244" t="str">
            <v>Wood</v>
          </cell>
          <cell r="D5244" t="str">
            <v/>
          </cell>
          <cell r="E5244">
            <v>51696</v>
          </cell>
          <cell r="F5244">
            <v>1</v>
          </cell>
          <cell r="G5244" t="str">
            <v>1st Q</v>
          </cell>
          <cell r="H5244">
            <v>7.8</v>
          </cell>
        </row>
        <row r="5245">
          <cell r="A5245">
            <v>48499950302</v>
          </cell>
          <cell r="B5245" t="str">
            <v>Census Tract 9503.02, Wood County, Texas</v>
          </cell>
          <cell r="C5245" t="str">
            <v>Wood</v>
          </cell>
          <cell r="D5245" t="str">
            <v/>
          </cell>
          <cell r="E5245">
            <v>50222</v>
          </cell>
          <cell r="F5245">
            <v>2</v>
          </cell>
          <cell r="G5245" t="str">
            <v>1st Q</v>
          </cell>
          <cell r="H5245">
            <v>10.3</v>
          </cell>
        </row>
        <row r="5246">
          <cell r="A5246">
            <v>48499950601</v>
          </cell>
          <cell r="B5246" t="str">
            <v>Census Tract 9506.01, Wood County, Texas</v>
          </cell>
          <cell r="C5246" t="str">
            <v>Wood</v>
          </cell>
          <cell r="D5246" t="str">
            <v/>
          </cell>
          <cell r="E5246">
            <v>48459</v>
          </cell>
          <cell r="F5246">
            <v>3</v>
          </cell>
          <cell r="G5246" t="str">
            <v>2nd Q</v>
          </cell>
          <cell r="H5246">
            <v>14.6</v>
          </cell>
        </row>
        <row r="5247">
          <cell r="A5247">
            <v>48499950700</v>
          </cell>
          <cell r="B5247" t="str">
            <v>Census Tract 9507, Wood County, Texas</v>
          </cell>
          <cell r="C5247" t="str">
            <v>Wood</v>
          </cell>
          <cell r="D5247" t="str">
            <v/>
          </cell>
          <cell r="E5247">
            <v>44942</v>
          </cell>
          <cell r="F5247">
            <v>4</v>
          </cell>
          <cell r="G5247" t="str">
            <v>2nd Q</v>
          </cell>
          <cell r="H5247">
            <v>14.6</v>
          </cell>
        </row>
        <row r="5248">
          <cell r="A5248">
            <v>48499950301</v>
          </cell>
          <cell r="B5248" t="str">
            <v>Census Tract 9503.01, Wood County, Texas</v>
          </cell>
          <cell r="C5248" t="str">
            <v>Wood</v>
          </cell>
          <cell r="D5248" t="str">
            <v/>
          </cell>
          <cell r="E5248">
            <v>40854</v>
          </cell>
          <cell r="F5248">
            <v>5</v>
          </cell>
          <cell r="G5248" t="str">
            <v>2nd Q</v>
          </cell>
          <cell r="H5248">
            <v>13.6</v>
          </cell>
        </row>
        <row r="5249">
          <cell r="A5249">
            <v>48499950200</v>
          </cell>
          <cell r="B5249" t="str">
            <v>Census Tract 9502, Wood County, Texas</v>
          </cell>
          <cell r="C5249" t="str">
            <v>Wood</v>
          </cell>
          <cell r="D5249" t="str">
            <v/>
          </cell>
          <cell r="E5249">
            <v>40214</v>
          </cell>
          <cell r="F5249">
            <v>6</v>
          </cell>
          <cell r="G5249" t="str">
            <v>3rd Q</v>
          </cell>
          <cell r="H5249">
            <v>17.8</v>
          </cell>
        </row>
        <row r="5250">
          <cell r="A5250">
            <v>48499950100</v>
          </cell>
          <cell r="B5250" t="str">
            <v>Census Tract 9501, Wood County, Texas</v>
          </cell>
          <cell r="C5250" t="str">
            <v>Wood</v>
          </cell>
          <cell r="D5250" t="str">
            <v/>
          </cell>
          <cell r="E5250">
            <v>40174</v>
          </cell>
          <cell r="F5250">
            <v>7</v>
          </cell>
          <cell r="G5250" t="str">
            <v>3rd Q</v>
          </cell>
          <cell r="H5250">
            <v>12.7</v>
          </cell>
        </row>
        <row r="5251">
          <cell r="A5251">
            <v>48499950800</v>
          </cell>
          <cell r="B5251" t="str">
            <v>Census Tract 9508, Wood County, Texas</v>
          </cell>
          <cell r="C5251" t="str">
            <v>Wood</v>
          </cell>
          <cell r="D5251" t="str">
            <v/>
          </cell>
          <cell r="E5251">
            <v>39420</v>
          </cell>
          <cell r="F5251">
            <v>8</v>
          </cell>
          <cell r="G5251" t="str">
            <v>4th Q</v>
          </cell>
          <cell r="H5251">
            <v>19.1</v>
          </cell>
        </row>
        <row r="5252">
          <cell r="A5252">
            <v>48499950400</v>
          </cell>
          <cell r="B5252" t="str">
            <v>Census Tract 9504, Wood County, Texas</v>
          </cell>
          <cell r="C5252" t="str">
            <v>Wood</v>
          </cell>
          <cell r="D5252" t="str">
            <v/>
          </cell>
          <cell r="E5252">
            <v>38690</v>
          </cell>
          <cell r="F5252">
            <v>9</v>
          </cell>
          <cell r="G5252" t="str">
            <v>4th Q</v>
          </cell>
          <cell r="H5252">
            <v>24.6</v>
          </cell>
        </row>
        <row r="5253">
          <cell r="A5253">
            <v>48499950500</v>
          </cell>
          <cell r="B5253" t="str">
            <v>Census Tract 9505, Wood County, Texas</v>
          </cell>
          <cell r="C5253" t="str">
            <v>Wood</v>
          </cell>
          <cell r="D5253" t="str">
            <v/>
          </cell>
          <cell r="E5253">
            <v>37931</v>
          </cell>
          <cell r="F5253">
            <v>10</v>
          </cell>
          <cell r="G5253" t="str">
            <v>4th Q</v>
          </cell>
          <cell r="H5253">
            <v>8</v>
          </cell>
        </row>
        <row r="5254">
          <cell r="A5254">
            <v>48501950200</v>
          </cell>
          <cell r="B5254" t="str">
            <v>Census Tract 9502, Yoakum County, Texas</v>
          </cell>
          <cell r="C5254" t="str">
            <v>Yoakum</v>
          </cell>
          <cell r="D5254" t="str">
            <v/>
          </cell>
          <cell r="E5254">
            <v>53466</v>
          </cell>
          <cell r="F5254">
            <v>1</v>
          </cell>
          <cell r="G5254" t="str">
            <v>2nd Q</v>
          </cell>
          <cell r="H5254">
            <v>9.6</v>
          </cell>
        </row>
        <row r="5255">
          <cell r="A5255">
            <v>48501950100</v>
          </cell>
          <cell r="B5255" t="str">
            <v>Census Tract 9501, Yoakum County, Texas</v>
          </cell>
          <cell r="C5255" t="str">
            <v>Yoakum</v>
          </cell>
          <cell r="D5255" t="str">
            <v/>
          </cell>
          <cell r="E5255">
            <v>45436</v>
          </cell>
          <cell r="F5255">
            <v>2</v>
          </cell>
          <cell r="G5255" t="str">
            <v>4th Q</v>
          </cell>
          <cell r="H5255">
            <v>16.7</v>
          </cell>
        </row>
        <row r="5256">
          <cell r="A5256">
            <v>48503950400</v>
          </cell>
          <cell r="B5256" t="str">
            <v>Census Tract 9504, Young County, Texas</v>
          </cell>
          <cell r="C5256" t="str">
            <v>Young</v>
          </cell>
          <cell r="D5256" t="str">
            <v/>
          </cell>
          <cell r="E5256">
            <v>59767</v>
          </cell>
          <cell r="F5256">
            <v>1</v>
          </cell>
          <cell r="G5256" t="str">
            <v>1st Q</v>
          </cell>
          <cell r="H5256">
            <v>12.1</v>
          </cell>
        </row>
        <row r="5257">
          <cell r="A5257">
            <v>48503950500</v>
          </cell>
          <cell r="B5257" t="str">
            <v>Census Tract 9505, Young County, Texas</v>
          </cell>
          <cell r="C5257" t="str">
            <v>Young</v>
          </cell>
          <cell r="D5257" t="str">
            <v/>
          </cell>
          <cell r="E5257">
            <v>40574</v>
          </cell>
          <cell r="F5257">
            <v>2</v>
          </cell>
          <cell r="G5257" t="str">
            <v>2nd Q</v>
          </cell>
          <cell r="H5257">
            <v>21.2</v>
          </cell>
        </row>
        <row r="5258">
          <cell r="A5258">
            <v>48503950600</v>
          </cell>
          <cell r="B5258" t="str">
            <v>Census Tract 9506, Young County, Texas</v>
          </cell>
          <cell r="C5258" t="str">
            <v>Young</v>
          </cell>
          <cell r="D5258" t="str">
            <v/>
          </cell>
          <cell r="E5258">
            <v>39129</v>
          </cell>
          <cell r="F5258">
            <v>3</v>
          </cell>
          <cell r="G5258" t="str">
            <v>3rd Q</v>
          </cell>
          <cell r="H5258">
            <v>14.2</v>
          </cell>
        </row>
        <row r="5259">
          <cell r="A5259">
            <v>48503950200</v>
          </cell>
          <cell r="B5259" t="str">
            <v>Census Tract 9502, Young County, Texas</v>
          </cell>
          <cell r="C5259" t="str">
            <v>Young</v>
          </cell>
          <cell r="D5259" t="str">
            <v/>
          </cell>
          <cell r="E5259">
            <v>32645</v>
          </cell>
          <cell r="F5259">
            <v>4</v>
          </cell>
          <cell r="G5259" t="str">
            <v>4th Q</v>
          </cell>
          <cell r="H5259">
            <v>19.6</v>
          </cell>
        </row>
        <row r="5260">
          <cell r="A5260">
            <v>48505950400</v>
          </cell>
          <cell r="B5260" t="str">
            <v>Census Tract 9504, Zapata County, Texas</v>
          </cell>
          <cell r="C5260" t="str">
            <v>Zapata</v>
          </cell>
          <cell r="D5260" t="str">
            <v/>
          </cell>
          <cell r="E5260">
            <v>34719</v>
          </cell>
          <cell r="F5260">
            <v>1</v>
          </cell>
          <cell r="G5260" t="str">
            <v>2nd Q</v>
          </cell>
          <cell r="H5260">
            <v>31.1</v>
          </cell>
        </row>
        <row r="5261">
          <cell r="A5261">
            <v>48505950302</v>
          </cell>
          <cell r="B5261" t="str">
            <v>Census Tract 9503.02, Zapata County, Texas</v>
          </cell>
          <cell r="C5261" t="str">
            <v>Zapata</v>
          </cell>
          <cell r="D5261" t="str">
            <v/>
          </cell>
          <cell r="E5261">
            <v>34355</v>
          </cell>
          <cell r="F5261">
            <v>2</v>
          </cell>
          <cell r="G5261" t="str">
            <v>3rd Q</v>
          </cell>
          <cell r="H5261">
            <v>23.2</v>
          </cell>
        </row>
        <row r="5262">
          <cell r="A5262">
            <v>48505950301</v>
          </cell>
          <cell r="B5262" t="str">
            <v>Census Tract 9503.01, Zapata County, Texas</v>
          </cell>
          <cell r="C5262" t="str">
            <v>Zapata</v>
          </cell>
          <cell r="D5262" t="str">
            <v/>
          </cell>
          <cell r="E5262">
            <v>24468</v>
          </cell>
          <cell r="F5262">
            <v>3</v>
          </cell>
          <cell r="G5262" t="str">
            <v>4th Q</v>
          </cell>
          <cell r="H5262">
            <v>50.7</v>
          </cell>
        </row>
        <row r="5263">
          <cell r="A5263">
            <v>48507950200</v>
          </cell>
          <cell r="B5263" t="str">
            <v>Census Tract 9502, Zavala County, Texas</v>
          </cell>
          <cell r="C5263" t="str">
            <v>Zavala</v>
          </cell>
          <cell r="D5263" t="str">
            <v/>
          </cell>
          <cell r="E5263">
            <v>29911</v>
          </cell>
          <cell r="F5263">
            <v>1</v>
          </cell>
          <cell r="G5263" t="str">
            <v>1st Q</v>
          </cell>
          <cell r="H5263">
            <v>33.8</v>
          </cell>
        </row>
        <row r="5264">
          <cell r="A5264">
            <v>48507950301</v>
          </cell>
          <cell r="B5264" t="str">
            <v>Census Tract 9503.01, Zavala County, Texas</v>
          </cell>
          <cell r="C5264" t="str">
            <v>Zavala</v>
          </cell>
          <cell r="D5264" t="str">
            <v/>
          </cell>
          <cell r="E5264">
            <v>25789</v>
          </cell>
          <cell r="F5264">
            <v>2</v>
          </cell>
          <cell r="G5264" t="str">
            <v>2nd Q</v>
          </cell>
          <cell r="H5264">
            <v>44.5</v>
          </cell>
        </row>
        <row r="5265">
          <cell r="A5265">
            <v>48507950302</v>
          </cell>
          <cell r="B5265" t="str">
            <v>Census Tract 9503.02, Zavala County, Texas</v>
          </cell>
          <cell r="C5265" t="str">
            <v>Zavala</v>
          </cell>
          <cell r="D5265" t="str">
            <v/>
          </cell>
          <cell r="E5265">
            <v>25032</v>
          </cell>
          <cell r="F5265">
            <v>3</v>
          </cell>
          <cell r="G5265" t="str">
            <v>3rd Q</v>
          </cell>
          <cell r="H5265">
            <v>33.7</v>
          </cell>
        </row>
        <row r="5266">
          <cell r="A5266">
            <v>48507950100</v>
          </cell>
          <cell r="B5266" t="str">
            <v>Census Tract 9501, Zavala County, Texas</v>
          </cell>
          <cell r="C5266" t="str">
            <v>Zavala</v>
          </cell>
          <cell r="D5266" t="str">
            <v/>
          </cell>
          <cell r="E5266">
            <v>20982</v>
          </cell>
          <cell r="F5266">
            <v>4</v>
          </cell>
          <cell r="G5266" t="str">
            <v>4th Q</v>
          </cell>
          <cell r="H5266">
            <v>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65"/>
  <sheetViews>
    <sheetView showGridLines="0" tabSelected="1" zoomScalePageLayoutView="0" workbookViewId="0" topLeftCell="A1">
      <pane ySplit="10" topLeftCell="A56" activePane="bottomLeft" state="frozen"/>
      <selection pane="topLeft" activeCell="A1" sqref="A1"/>
      <selection pane="bottomLeft" activeCell="A6" sqref="A6:L8"/>
    </sheetView>
  </sheetViews>
  <sheetFormatPr defaultColWidth="9.140625" defaultRowHeight="15" outlineLevelRow="2"/>
  <cols>
    <col min="1" max="1" width="11.28125" style="0" customWidth="1"/>
    <col min="2" max="2" width="35.421875" style="0" customWidth="1"/>
    <col min="3" max="3" width="43.7109375" style="0" customWidth="1"/>
    <col min="4" max="4" width="16.28125" style="0" customWidth="1"/>
    <col min="7" max="7" width="9.8515625" style="0" customWidth="1"/>
    <col min="13" max="13" width="15.7109375" style="0" customWidth="1"/>
    <col min="17" max="17" width="22.7109375" style="0" customWidth="1"/>
    <col min="18" max="18" width="15.7109375" style="1" customWidth="1"/>
    <col min="19" max="19" width="17.7109375" style="0" customWidth="1"/>
    <col min="20" max="20" width="15.28125" style="0" customWidth="1"/>
    <col min="21" max="21" width="27.140625" style="0" customWidth="1"/>
    <col min="22" max="22" width="26.00390625" style="0" customWidth="1"/>
    <col min="24" max="24" width="18.28125" style="0" customWidth="1"/>
    <col min="25" max="25" width="15.28125" style="2" bestFit="1" customWidth="1"/>
    <col min="26" max="26" width="12.00390625" style="0" customWidth="1"/>
    <col min="27" max="27" width="12.28125" style="0" customWidth="1"/>
  </cols>
  <sheetData>
    <row r="1" spans="18:21" ht="15">
      <c r="R1" s="21"/>
      <c r="S1" s="19"/>
      <c r="T1" s="19"/>
      <c r="U1" s="19"/>
    </row>
    <row r="2" spans="3:21" ht="25.5">
      <c r="C2" s="12" t="s">
        <v>1435</v>
      </c>
      <c r="R2" s="19"/>
      <c r="S2" s="19"/>
      <c r="T2" s="19"/>
      <c r="U2" s="19"/>
    </row>
    <row r="3" spans="3:22" ht="20.25" customHeight="1">
      <c r="C3" s="13" t="s">
        <v>1436</v>
      </c>
      <c r="R3" s="64" t="s">
        <v>1438</v>
      </c>
      <c r="S3" s="65"/>
      <c r="T3" s="65"/>
      <c r="U3" s="65"/>
      <c r="V3" s="66"/>
    </row>
    <row r="4" spans="3:22" ht="20.25">
      <c r="C4" s="14" t="s">
        <v>1437</v>
      </c>
      <c r="R4" s="67"/>
      <c r="S4" s="68"/>
      <c r="T4" s="68"/>
      <c r="U4" s="68"/>
      <c r="V4" s="69"/>
    </row>
    <row r="5" spans="3:22" ht="20.25">
      <c r="C5" s="14"/>
      <c r="R5" s="67"/>
      <c r="S5" s="68"/>
      <c r="T5" s="68"/>
      <c r="U5" s="68"/>
      <c r="V5" s="69"/>
    </row>
    <row r="6" spans="1:22" ht="15">
      <c r="A6" s="57" t="s">
        <v>1449</v>
      </c>
      <c r="B6" s="57"/>
      <c r="C6" s="57"/>
      <c r="D6" s="57"/>
      <c r="E6" s="57"/>
      <c r="F6" s="57"/>
      <c r="G6" s="57"/>
      <c r="H6" s="57"/>
      <c r="I6" s="57"/>
      <c r="J6" s="57"/>
      <c r="K6" s="57"/>
      <c r="L6" s="57"/>
      <c r="R6" s="67"/>
      <c r="S6" s="68"/>
      <c r="T6" s="68"/>
      <c r="U6" s="68"/>
      <c r="V6" s="69"/>
    </row>
    <row r="7" spans="1:22" ht="15" customHeight="1" thickBot="1">
      <c r="A7" s="57"/>
      <c r="B7" s="57"/>
      <c r="C7" s="57"/>
      <c r="D7" s="57"/>
      <c r="E7" s="57"/>
      <c r="F7" s="57"/>
      <c r="G7" s="57"/>
      <c r="H7" s="57"/>
      <c r="I7" s="57"/>
      <c r="J7" s="57"/>
      <c r="K7" s="57"/>
      <c r="L7" s="57"/>
      <c r="R7" s="67"/>
      <c r="S7" s="68"/>
      <c r="T7" s="68"/>
      <c r="U7" s="68"/>
      <c r="V7" s="69"/>
    </row>
    <row r="8" spans="1:27" ht="59.25" customHeight="1">
      <c r="A8" s="57"/>
      <c r="B8" s="57"/>
      <c r="C8" s="57"/>
      <c r="D8" s="57"/>
      <c r="E8" s="57"/>
      <c r="F8" s="57"/>
      <c r="G8" s="57"/>
      <c r="H8" s="57"/>
      <c r="I8" s="57"/>
      <c r="J8" s="57"/>
      <c r="K8" s="57"/>
      <c r="L8" s="57"/>
      <c r="R8" s="70"/>
      <c r="S8" s="71"/>
      <c r="T8" s="71"/>
      <c r="U8" s="71"/>
      <c r="V8" s="72"/>
      <c r="Y8" s="58" t="s">
        <v>1448</v>
      </c>
      <c r="Z8" s="59"/>
      <c r="AA8" s="60"/>
    </row>
    <row r="9" spans="1:27" ht="15.75" thickBot="1">
      <c r="A9" s="15"/>
      <c r="B9" s="15"/>
      <c r="C9" s="15"/>
      <c r="D9" s="15"/>
      <c r="E9" s="15"/>
      <c r="F9" s="15"/>
      <c r="G9" s="15"/>
      <c r="H9" s="15"/>
      <c r="I9" s="15"/>
      <c r="J9" s="15"/>
      <c r="K9" s="15"/>
      <c r="L9" s="15"/>
      <c r="R9" s="19"/>
      <c r="S9" s="19"/>
      <c r="T9" s="19"/>
      <c r="U9" s="19"/>
      <c r="V9" s="20"/>
      <c r="W9" s="20"/>
      <c r="X9" s="20"/>
      <c r="Y9" s="61"/>
      <c r="Z9" s="62"/>
      <c r="AA9" s="63"/>
    </row>
    <row r="10" spans="1:45" s="3" customFormat="1" ht="133.5" customHeight="1">
      <c r="A10" s="22" t="s">
        <v>1375</v>
      </c>
      <c r="B10" s="23" t="s">
        <v>1</v>
      </c>
      <c r="C10" s="23" t="s">
        <v>1399</v>
      </c>
      <c r="D10" s="23" t="s">
        <v>0</v>
      </c>
      <c r="E10" s="24" t="s">
        <v>1400</v>
      </c>
      <c r="F10" s="25" t="s">
        <v>1401</v>
      </c>
      <c r="G10" s="25" t="s">
        <v>2</v>
      </c>
      <c r="H10" s="24" t="s">
        <v>3</v>
      </c>
      <c r="I10" s="24" t="s">
        <v>1402</v>
      </c>
      <c r="J10" s="24" t="s">
        <v>254</v>
      </c>
      <c r="K10" s="24" t="s">
        <v>832</v>
      </c>
      <c r="L10" s="24" t="s">
        <v>17</v>
      </c>
      <c r="M10" s="24" t="s">
        <v>1439</v>
      </c>
      <c r="N10" s="24" t="s">
        <v>1376</v>
      </c>
      <c r="O10" s="24" t="s">
        <v>1377</v>
      </c>
      <c r="P10" s="24" t="s">
        <v>4</v>
      </c>
      <c r="Q10" s="24" t="s">
        <v>1440</v>
      </c>
      <c r="R10" s="26" t="s">
        <v>5</v>
      </c>
      <c r="S10" s="25" t="s">
        <v>1378</v>
      </c>
      <c r="T10" s="25" t="s">
        <v>1379</v>
      </c>
      <c r="U10" s="25" t="s">
        <v>1380</v>
      </c>
      <c r="V10" s="25" t="s">
        <v>1381</v>
      </c>
      <c r="W10" s="24" t="s">
        <v>1382</v>
      </c>
      <c r="X10" s="25" t="s">
        <v>1384</v>
      </c>
      <c r="Y10" s="27" t="s">
        <v>1383</v>
      </c>
      <c r="Z10" s="51" t="s">
        <v>1443</v>
      </c>
      <c r="AA10" s="52" t="s">
        <v>1444</v>
      </c>
      <c r="AB10" s="4"/>
      <c r="AC10" s="4"/>
      <c r="AD10" s="4"/>
      <c r="AE10" s="4"/>
      <c r="AF10" s="4"/>
      <c r="AG10" s="4"/>
      <c r="AH10" s="4"/>
      <c r="AI10" s="4"/>
      <c r="AJ10" s="4"/>
      <c r="AK10" s="4"/>
      <c r="AL10" s="4"/>
      <c r="AM10" s="4"/>
      <c r="AN10" s="4"/>
      <c r="AO10" s="4"/>
      <c r="AP10" s="4"/>
      <c r="AQ10" s="4"/>
      <c r="AR10" s="4"/>
      <c r="AS10" s="4"/>
    </row>
    <row r="11" spans="1:45" ht="15">
      <c r="A11" s="28">
        <v>16162</v>
      </c>
      <c r="B11" s="28" t="s">
        <v>868</v>
      </c>
      <c r="C11" s="28" t="s">
        <v>869</v>
      </c>
      <c r="D11" s="28" t="s">
        <v>870</v>
      </c>
      <c r="E11" s="28" t="s">
        <v>14</v>
      </c>
      <c r="F11" s="28">
        <v>78542</v>
      </c>
      <c r="G11" s="28" t="s">
        <v>15</v>
      </c>
      <c r="H11" s="28">
        <v>11</v>
      </c>
      <c r="I11" s="28" t="s">
        <v>28</v>
      </c>
      <c r="J11" s="28" t="s">
        <v>1387</v>
      </c>
      <c r="K11" s="28"/>
      <c r="L11" s="31" t="s">
        <v>1387</v>
      </c>
      <c r="M11" s="28" t="s">
        <v>1385</v>
      </c>
      <c r="N11" s="28">
        <v>100</v>
      </c>
      <c r="O11" s="28">
        <v>24</v>
      </c>
      <c r="P11" s="28">
        <v>124</v>
      </c>
      <c r="Q11" s="28" t="s">
        <v>11</v>
      </c>
      <c r="R11" s="29">
        <v>1525000</v>
      </c>
      <c r="S11" s="28" t="s">
        <v>867</v>
      </c>
      <c r="T11" s="28" t="s">
        <v>264</v>
      </c>
      <c r="U11" s="28" t="s">
        <v>365</v>
      </c>
      <c r="V11" s="28" t="s">
        <v>366</v>
      </c>
      <c r="W11" s="28">
        <v>124</v>
      </c>
      <c r="X11" s="28"/>
      <c r="Y11" s="30">
        <v>48215023801</v>
      </c>
      <c r="Z11" s="16" t="str">
        <f>VLOOKUP(VALUE(Y11),'[1]Opportunity Index'!A:H,7,FALSE)</f>
        <v>1st Q</v>
      </c>
      <c r="AA11" s="53">
        <f>VLOOKUP(VALUE(Y11),'[1]Opportunity Index'!A:H,8,FALSE)</f>
        <v>17</v>
      </c>
      <c r="AB11" s="16"/>
      <c r="AC11" s="16"/>
      <c r="AD11" s="16"/>
      <c r="AE11" s="16"/>
      <c r="AF11" s="16"/>
      <c r="AG11" s="16"/>
      <c r="AH11" s="16"/>
      <c r="AI11" s="16"/>
      <c r="AJ11" s="16"/>
      <c r="AK11" s="16"/>
      <c r="AL11" s="16"/>
      <c r="AM11" s="16"/>
      <c r="AN11" s="16"/>
      <c r="AO11" s="16"/>
      <c r="AP11" s="16"/>
      <c r="AQ11" s="16"/>
      <c r="AR11" s="16"/>
      <c r="AS11" s="16"/>
    </row>
    <row r="12" spans="1:45" ht="15">
      <c r="A12" s="28">
        <v>16142</v>
      </c>
      <c r="B12" s="28" t="s">
        <v>938</v>
      </c>
      <c r="C12" s="28" t="s">
        <v>939</v>
      </c>
      <c r="D12" s="28" t="s">
        <v>902</v>
      </c>
      <c r="E12" s="28" t="s">
        <v>18</v>
      </c>
      <c r="F12" s="28">
        <v>75563</v>
      </c>
      <c r="G12" s="28" t="s">
        <v>906</v>
      </c>
      <c r="H12" s="28">
        <v>4</v>
      </c>
      <c r="I12" s="28" t="s">
        <v>16</v>
      </c>
      <c r="J12" s="28" t="s">
        <v>1387</v>
      </c>
      <c r="K12" s="34" t="s">
        <v>1387</v>
      </c>
      <c r="L12" s="28"/>
      <c r="M12" s="28" t="s">
        <v>174</v>
      </c>
      <c r="N12" s="28">
        <v>24</v>
      </c>
      <c r="O12" s="28"/>
      <c r="P12" s="28">
        <v>24</v>
      </c>
      <c r="Q12" s="28" t="s">
        <v>11</v>
      </c>
      <c r="R12" s="29">
        <v>210817</v>
      </c>
      <c r="S12" s="28" t="s">
        <v>900</v>
      </c>
      <c r="T12" s="28" t="s">
        <v>901</v>
      </c>
      <c r="U12" s="28" t="s">
        <v>903</v>
      </c>
      <c r="V12" s="28" t="s">
        <v>901</v>
      </c>
      <c r="W12" s="28">
        <v>124</v>
      </c>
      <c r="X12" s="28"/>
      <c r="Y12" s="30">
        <v>48067950600</v>
      </c>
      <c r="Z12" s="16" t="str">
        <f>VLOOKUP(VALUE(Y12),'[1]Opportunity Index'!A:H,7,FALSE)</f>
        <v>4th Q</v>
      </c>
      <c r="AA12" s="16">
        <f>VLOOKUP(VALUE(Y12),'[1]Opportunity Index'!A:H,8,FALSE)</f>
        <v>23.3</v>
      </c>
      <c r="AB12" s="16"/>
      <c r="AC12" s="16"/>
      <c r="AD12" s="16"/>
      <c r="AE12" s="16"/>
      <c r="AF12" s="16"/>
      <c r="AG12" s="16"/>
      <c r="AH12" s="16"/>
      <c r="AI12" s="16"/>
      <c r="AJ12" s="16"/>
      <c r="AK12" s="16"/>
      <c r="AL12" s="16"/>
      <c r="AM12" s="16"/>
      <c r="AN12" s="16"/>
      <c r="AO12" s="16"/>
      <c r="AP12" s="16"/>
      <c r="AQ12" s="16"/>
      <c r="AR12" s="16"/>
      <c r="AS12" s="16"/>
    </row>
    <row r="13" spans="1:45" s="16" customFormat="1" ht="12.75">
      <c r="A13" s="28">
        <v>16149</v>
      </c>
      <c r="B13" s="28" t="s">
        <v>904</v>
      </c>
      <c r="C13" s="28" t="s">
        <v>905</v>
      </c>
      <c r="D13" s="28" t="s">
        <v>690</v>
      </c>
      <c r="E13" s="28" t="s">
        <v>18</v>
      </c>
      <c r="F13" s="28">
        <v>75551</v>
      </c>
      <c r="G13" s="28" t="s">
        <v>906</v>
      </c>
      <c r="H13" s="28">
        <v>4</v>
      </c>
      <c r="I13" s="28" t="s">
        <v>16</v>
      </c>
      <c r="J13" s="28" t="s">
        <v>1387</v>
      </c>
      <c r="K13" s="34" t="s">
        <v>1387</v>
      </c>
      <c r="L13" s="28"/>
      <c r="M13" s="28" t="s">
        <v>174</v>
      </c>
      <c r="N13" s="28">
        <v>72</v>
      </c>
      <c r="O13" s="28"/>
      <c r="P13" s="28">
        <v>72</v>
      </c>
      <c r="Q13" s="28" t="s">
        <v>11</v>
      </c>
      <c r="R13" s="29">
        <v>489669</v>
      </c>
      <c r="S13" s="28" t="s">
        <v>900</v>
      </c>
      <c r="T13" s="28" t="s">
        <v>901</v>
      </c>
      <c r="U13" s="28" t="s">
        <v>903</v>
      </c>
      <c r="V13" s="28" t="s">
        <v>901</v>
      </c>
      <c r="W13" s="28">
        <v>124</v>
      </c>
      <c r="X13" s="28"/>
      <c r="Y13" s="30">
        <v>48067950400</v>
      </c>
      <c r="Z13" s="16" t="str">
        <f>VLOOKUP(VALUE(Y13),'[1]Opportunity Index'!A:H,7,FALSE)</f>
        <v>4th Q</v>
      </c>
      <c r="AA13" s="16">
        <f>VLOOKUP(VALUE(Y13),'[1]Opportunity Index'!A:H,8,FALSE)</f>
        <v>23.4</v>
      </c>
      <c r="AB13" s="17"/>
      <c r="AC13" s="17"/>
      <c r="AD13" s="17"/>
      <c r="AE13" s="17"/>
      <c r="AF13" s="17"/>
      <c r="AG13" s="17"/>
      <c r="AH13" s="17"/>
      <c r="AI13" s="17"/>
      <c r="AJ13" s="17"/>
      <c r="AK13" s="17"/>
      <c r="AL13" s="17"/>
      <c r="AM13" s="17"/>
      <c r="AN13" s="17"/>
      <c r="AO13" s="17"/>
      <c r="AP13" s="17"/>
      <c r="AQ13" s="17"/>
      <c r="AR13" s="17"/>
      <c r="AS13" s="17"/>
    </row>
    <row r="14" spans="1:27" s="16" customFormat="1" ht="12.75">
      <c r="A14" s="28">
        <v>16154</v>
      </c>
      <c r="B14" s="28" t="s">
        <v>885</v>
      </c>
      <c r="C14" s="28" t="s">
        <v>886</v>
      </c>
      <c r="D14" s="28" t="s">
        <v>87</v>
      </c>
      <c r="E14" s="28" t="s">
        <v>18</v>
      </c>
      <c r="F14" s="28">
        <v>76542</v>
      </c>
      <c r="G14" s="28" t="s">
        <v>86</v>
      </c>
      <c r="H14" s="28">
        <v>8</v>
      </c>
      <c r="I14" s="28" t="s">
        <v>28</v>
      </c>
      <c r="J14" s="28" t="s">
        <v>1387</v>
      </c>
      <c r="K14" s="28"/>
      <c r="L14" s="28"/>
      <c r="M14" s="28" t="s">
        <v>1385</v>
      </c>
      <c r="N14" s="28">
        <v>75</v>
      </c>
      <c r="O14" s="28">
        <v>1</v>
      </c>
      <c r="P14" s="28">
        <v>76</v>
      </c>
      <c r="Q14" s="28" t="s">
        <v>11</v>
      </c>
      <c r="R14" s="29">
        <v>1500000</v>
      </c>
      <c r="S14" s="28" t="s">
        <v>802</v>
      </c>
      <c r="T14" s="28" t="s">
        <v>803</v>
      </c>
      <c r="U14" s="28" t="s">
        <v>555</v>
      </c>
      <c r="V14" s="28" t="s">
        <v>556</v>
      </c>
      <c r="W14" s="28">
        <v>122</v>
      </c>
      <c r="X14" s="28"/>
      <c r="Y14" s="30">
        <v>48027022403</v>
      </c>
      <c r="Z14" s="16" t="str">
        <f>VLOOKUP(VALUE(Y14),'[1]Opportunity Index'!A:H,7,FALSE)</f>
        <v>1st Q</v>
      </c>
      <c r="AA14" s="16">
        <f>VLOOKUP(VALUE(Y14),'[1]Opportunity Index'!A:H,8,FALSE)</f>
        <v>11.1</v>
      </c>
    </row>
    <row r="15" spans="1:45" s="16" customFormat="1" ht="12.75">
      <c r="A15" s="28">
        <v>16352</v>
      </c>
      <c r="B15" s="28" t="s">
        <v>207</v>
      </c>
      <c r="C15" s="28" t="s">
        <v>208</v>
      </c>
      <c r="D15" s="28" t="s">
        <v>200</v>
      </c>
      <c r="E15" s="28" t="s">
        <v>18</v>
      </c>
      <c r="F15" s="28">
        <v>79935</v>
      </c>
      <c r="G15" s="28" t="s">
        <v>200</v>
      </c>
      <c r="H15" s="28">
        <v>13</v>
      </c>
      <c r="I15" s="28" t="s">
        <v>28</v>
      </c>
      <c r="J15" s="28" t="s">
        <v>1387</v>
      </c>
      <c r="K15" s="28"/>
      <c r="L15" s="31" t="s">
        <v>1387</v>
      </c>
      <c r="M15" s="28" t="s">
        <v>1385</v>
      </c>
      <c r="N15" s="28">
        <v>169</v>
      </c>
      <c r="O15" s="28">
        <v>0</v>
      </c>
      <c r="P15" s="28">
        <v>169</v>
      </c>
      <c r="Q15" s="28" t="s">
        <v>11</v>
      </c>
      <c r="R15" s="29">
        <v>1500000</v>
      </c>
      <c r="S15" s="28" t="s">
        <v>90</v>
      </c>
      <c r="T15" s="28" t="s">
        <v>199</v>
      </c>
      <c r="U15" s="28" t="s">
        <v>201</v>
      </c>
      <c r="V15" s="28" t="s">
        <v>202</v>
      </c>
      <c r="W15" s="28">
        <v>122</v>
      </c>
      <c r="X15" s="28"/>
      <c r="Y15" s="30">
        <v>48141010303</v>
      </c>
      <c r="Z15" s="16" t="str">
        <f>VLOOKUP(VALUE(Y15),'[1]Opportunity Index'!A:H,7,FALSE)</f>
        <v>2nd Q</v>
      </c>
      <c r="AA15" s="16">
        <f>VLOOKUP(VALUE(Y15),'[1]Opportunity Index'!A:H,8,FALSE)</f>
        <v>13.4</v>
      </c>
      <c r="AB15" s="17"/>
      <c r="AC15" s="17"/>
      <c r="AD15" s="17"/>
      <c r="AE15" s="17"/>
      <c r="AF15" s="17"/>
      <c r="AG15" s="17"/>
      <c r="AH15" s="17"/>
      <c r="AI15" s="17"/>
      <c r="AJ15" s="17"/>
      <c r="AK15" s="17"/>
      <c r="AL15" s="17"/>
      <c r="AM15" s="17"/>
      <c r="AN15" s="17"/>
      <c r="AO15" s="17"/>
      <c r="AP15" s="17"/>
      <c r="AQ15" s="17"/>
      <c r="AR15" s="17"/>
      <c r="AS15" s="17"/>
    </row>
    <row r="16" spans="1:45" s="16" customFormat="1" ht="12.75">
      <c r="A16" s="31">
        <v>16387</v>
      </c>
      <c r="B16" s="31" t="s">
        <v>49</v>
      </c>
      <c r="C16" s="31" t="s">
        <v>50</v>
      </c>
      <c r="D16" s="31" t="s">
        <v>46</v>
      </c>
      <c r="E16" s="31" t="s">
        <v>18</v>
      </c>
      <c r="F16" s="31">
        <v>78520</v>
      </c>
      <c r="G16" s="31" t="s">
        <v>51</v>
      </c>
      <c r="H16" s="31">
        <v>11</v>
      </c>
      <c r="I16" s="31" t="s">
        <v>28</v>
      </c>
      <c r="J16" s="31" t="s">
        <v>1387</v>
      </c>
      <c r="K16" s="31"/>
      <c r="L16" s="31" t="s">
        <v>1387</v>
      </c>
      <c r="M16" s="31" t="s">
        <v>1385</v>
      </c>
      <c r="N16" s="31">
        <v>100</v>
      </c>
      <c r="O16" s="31">
        <v>0</v>
      </c>
      <c r="P16" s="31">
        <v>100</v>
      </c>
      <c r="Q16" s="31" t="s">
        <v>11</v>
      </c>
      <c r="R16" s="32">
        <v>1500000</v>
      </c>
      <c r="S16" s="31" t="s">
        <v>44</v>
      </c>
      <c r="T16" s="31" t="s">
        <v>30</v>
      </c>
      <c r="U16" s="31" t="s">
        <v>47</v>
      </c>
      <c r="V16" s="31" t="s">
        <v>48</v>
      </c>
      <c r="W16" s="31">
        <v>122</v>
      </c>
      <c r="X16" s="31"/>
      <c r="Y16" s="33">
        <v>48061012504</v>
      </c>
      <c r="Z16" s="16" t="str">
        <f>VLOOKUP(VALUE(Y16),'[1]Opportunity Index'!A:H,7,FALSE)</f>
        <v>1st Q</v>
      </c>
      <c r="AA16" s="16">
        <f>VLOOKUP(VALUE(Y16),'[1]Opportunity Index'!A:H,8,FALSE)</f>
        <v>27.7</v>
      </c>
      <c r="AB16" s="17"/>
      <c r="AC16" s="17"/>
      <c r="AD16" s="17"/>
      <c r="AE16" s="17"/>
      <c r="AF16" s="17"/>
      <c r="AG16" s="17"/>
      <c r="AH16" s="17"/>
      <c r="AI16" s="17"/>
      <c r="AJ16" s="17"/>
      <c r="AK16" s="17"/>
      <c r="AL16" s="17"/>
      <c r="AM16" s="17"/>
      <c r="AN16" s="17"/>
      <c r="AO16" s="17"/>
      <c r="AP16" s="17"/>
      <c r="AQ16" s="17"/>
      <c r="AR16" s="17"/>
      <c r="AS16" s="17"/>
    </row>
    <row r="17" spans="1:27" s="16" customFormat="1" ht="12.75">
      <c r="A17" s="28">
        <v>16065</v>
      </c>
      <c r="B17" s="28" t="s">
        <v>1150</v>
      </c>
      <c r="C17" s="28" t="s">
        <v>1151</v>
      </c>
      <c r="D17" s="28" t="s">
        <v>1152</v>
      </c>
      <c r="E17" s="28" t="s">
        <v>18</v>
      </c>
      <c r="F17" s="28">
        <v>77515</v>
      </c>
      <c r="G17" s="28" t="s">
        <v>604</v>
      </c>
      <c r="H17" s="28">
        <v>6</v>
      </c>
      <c r="I17" s="28" t="s">
        <v>16</v>
      </c>
      <c r="J17" s="28" t="s">
        <v>1387</v>
      </c>
      <c r="K17" s="34" t="s">
        <v>1387</v>
      </c>
      <c r="L17" s="28"/>
      <c r="M17" s="28" t="s">
        <v>174</v>
      </c>
      <c r="N17" s="28">
        <v>104</v>
      </c>
      <c r="O17" s="28"/>
      <c r="P17" s="28">
        <v>104</v>
      </c>
      <c r="Q17" s="28" t="s">
        <v>11</v>
      </c>
      <c r="R17" s="29">
        <v>960000</v>
      </c>
      <c r="S17" s="28" t="s">
        <v>520</v>
      </c>
      <c r="T17" s="28" t="s">
        <v>521</v>
      </c>
      <c r="U17" s="28" t="s">
        <v>517</v>
      </c>
      <c r="V17" s="28" t="s">
        <v>518</v>
      </c>
      <c r="W17" s="28">
        <v>122</v>
      </c>
      <c r="X17" s="28" t="s">
        <v>318</v>
      </c>
      <c r="Y17" s="30">
        <v>48039662200</v>
      </c>
      <c r="Z17" s="16" t="str">
        <f>VLOOKUP(VALUE(Y17),'[1]Opportunity Index'!A:H,7,FALSE)</f>
        <v>2nd Q</v>
      </c>
      <c r="AA17" s="16">
        <f>VLOOKUP(VALUE(Y17),'[1]Opportunity Index'!A:H,8,FALSE)</f>
        <v>7</v>
      </c>
    </row>
    <row r="18" spans="1:27" s="16" customFormat="1" ht="12.75">
      <c r="A18" s="28">
        <v>16082</v>
      </c>
      <c r="B18" s="28" t="s">
        <v>1103</v>
      </c>
      <c r="C18" s="28" t="s">
        <v>1104</v>
      </c>
      <c r="D18" s="28" t="s">
        <v>1105</v>
      </c>
      <c r="E18" s="28" t="s">
        <v>18</v>
      </c>
      <c r="F18" s="28">
        <v>75147</v>
      </c>
      <c r="G18" s="28" t="s">
        <v>1061</v>
      </c>
      <c r="H18" s="28">
        <v>3</v>
      </c>
      <c r="I18" s="28" t="s">
        <v>16</v>
      </c>
      <c r="J18" s="28"/>
      <c r="K18" s="34" t="s">
        <v>1387</v>
      </c>
      <c r="L18" s="28"/>
      <c r="M18" s="28" t="s">
        <v>174</v>
      </c>
      <c r="N18" s="28">
        <v>42</v>
      </c>
      <c r="O18" s="28"/>
      <c r="P18" s="28">
        <v>42</v>
      </c>
      <c r="Q18" s="28" t="s">
        <v>53</v>
      </c>
      <c r="R18" s="29">
        <v>450000</v>
      </c>
      <c r="S18" s="28" t="s">
        <v>1099</v>
      </c>
      <c r="T18" s="28" t="s">
        <v>1100</v>
      </c>
      <c r="U18" s="28" t="s">
        <v>1101</v>
      </c>
      <c r="V18" s="28" t="s">
        <v>1102</v>
      </c>
      <c r="W18" s="28">
        <v>122</v>
      </c>
      <c r="X18" s="28"/>
      <c r="Y18" s="30">
        <v>48257051300</v>
      </c>
      <c r="Z18" s="16" t="str">
        <f>VLOOKUP(VALUE(Y18),'[1]Opportunity Index'!A:H,7,FALSE)</f>
        <v>3rd Q</v>
      </c>
      <c r="AA18" s="16">
        <f>VLOOKUP(VALUE(Y18),'[1]Opportunity Index'!A:H,8,FALSE)</f>
        <v>16.7</v>
      </c>
    </row>
    <row r="19" spans="1:27" s="16" customFormat="1" ht="12.75">
      <c r="A19" s="28">
        <v>16033</v>
      </c>
      <c r="B19" s="28" t="s">
        <v>1265</v>
      </c>
      <c r="C19" s="28" t="s">
        <v>1266</v>
      </c>
      <c r="D19" s="28" t="s">
        <v>1267</v>
      </c>
      <c r="E19" s="28" t="s">
        <v>18</v>
      </c>
      <c r="F19" s="28">
        <v>75656</v>
      </c>
      <c r="G19" s="28" t="s">
        <v>906</v>
      </c>
      <c r="H19" s="28">
        <v>4</v>
      </c>
      <c r="I19" s="28" t="s">
        <v>16</v>
      </c>
      <c r="J19" s="28"/>
      <c r="K19" s="34" t="s">
        <v>1387</v>
      </c>
      <c r="L19" s="28"/>
      <c r="M19" s="28" t="s">
        <v>174</v>
      </c>
      <c r="N19" s="28">
        <v>32</v>
      </c>
      <c r="O19" s="28">
        <v>0</v>
      </c>
      <c r="P19" s="28">
        <v>32</v>
      </c>
      <c r="Q19" s="28" t="s">
        <v>217</v>
      </c>
      <c r="R19" s="29">
        <v>179560</v>
      </c>
      <c r="S19" s="28" t="s">
        <v>1219</v>
      </c>
      <c r="T19" s="28" t="s">
        <v>1220</v>
      </c>
      <c r="U19" s="28" t="s">
        <v>1136</v>
      </c>
      <c r="V19" s="28" t="s">
        <v>1221</v>
      </c>
      <c r="W19" s="28">
        <v>122</v>
      </c>
      <c r="X19" s="28"/>
      <c r="Y19" s="30">
        <v>48067950700</v>
      </c>
      <c r="Z19" s="16" t="str">
        <f>VLOOKUP(VALUE(Y19),'[1]Opportunity Index'!A:H,7,FALSE)</f>
        <v>2nd Q</v>
      </c>
      <c r="AA19" s="16">
        <f>VLOOKUP(VALUE(Y19),'[1]Opportunity Index'!A:H,8,FALSE)</f>
        <v>28.6</v>
      </c>
    </row>
    <row r="20" spans="1:45" s="16" customFormat="1" ht="12.75">
      <c r="A20" s="28">
        <v>16354</v>
      </c>
      <c r="B20" s="28" t="s">
        <v>203</v>
      </c>
      <c r="C20" s="28" t="s">
        <v>204</v>
      </c>
      <c r="D20" s="28" t="s">
        <v>200</v>
      </c>
      <c r="E20" s="28" t="s">
        <v>18</v>
      </c>
      <c r="F20" s="28">
        <v>79938</v>
      </c>
      <c r="G20" s="28" t="s">
        <v>200</v>
      </c>
      <c r="H20" s="28">
        <v>13</v>
      </c>
      <c r="I20" s="28" t="s">
        <v>28</v>
      </c>
      <c r="J20" s="28" t="s">
        <v>1387</v>
      </c>
      <c r="K20" s="28"/>
      <c r="L20" s="31" t="s">
        <v>1387</v>
      </c>
      <c r="M20" s="28" t="s">
        <v>1385</v>
      </c>
      <c r="N20" s="28">
        <v>169</v>
      </c>
      <c r="O20" s="28">
        <v>0</v>
      </c>
      <c r="P20" s="28">
        <v>169</v>
      </c>
      <c r="Q20" s="28" t="s">
        <v>11</v>
      </c>
      <c r="R20" s="29">
        <v>1500000</v>
      </c>
      <c r="S20" s="28" t="s">
        <v>90</v>
      </c>
      <c r="T20" s="28" t="s">
        <v>199</v>
      </c>
      <c r="U20" s="28" t="s">
        <v>201</v>
      </c>
      <c r="V20" s="28" t="s">
        <v>202</v>
      </c>
      <c r="W20" s="28">
        <v>121</v>
      </c>
      <c r="X20" s="28"/>
      <c r="Y20" s="30">
        <v>48141010331</v>
      </c>
      <c r="Z20" s="16" t="str">
        <f>VLOOKUP(VALUE(Y20),'[1]Opportunity Index'!A:H,7,FALSE)</f>
        <v>1st Q</v>
      </c>
      <c r="AA20" s="16">
        <f>VLOOKUP(VALUE(Y20),'[1]Opportunity Index'!A:H,8,FALSE)</f>
        <v>12.3</v>
      </c>
      <c r="AB20" s="17"/>
      <c r="AC20" s="17"/>
      <c r="AD20" s="17"/>
      <c r="AE20" s="17"/>
      <c r="AF20" s="17"/>
      <c r="AG20" s="17"/>
      <c r="AH20" s="17"/>
      <c r="AI20" s="17"/>
      <c r="AJ20" s="17"/>
      <c r="AK20" s="17"/>
      <c r="AL20" s="17"/>
      <c r="AM20" s="17"/>
      <c r="AN20" s="17"/>
      <c r="AO20" s="17"/>
      <c r="AP20" s="17"/>
      <c r="AQ20" s="17"/>
      <c r="AR20" s="17"/>
      <c r="AS20" s="17"/>
    </row>
    <row r="21" spans="1:27" s="16" customFormat="1" ht="12.75">
      <c r="A21" s="28">
        <v>16077</v>
      </c>
      <c r="B21" s="28" t="s">
        <v>1117</v>
      </c>
      <c r="C21" s="28" t="s">
        <v>1118</v>
      </c>
      <c r="D21" s="28" t="s">
        <v>1119</v>
      </c>
      <c r="E21" s="28" t="s">
        <v>18</v>
      </c>
      <c r="F21" s="28">
        <v>77840</v>
      </c>
      <c r="G21" s="28" t="s">
        <v>604</v>
      </c>
      <c r="H21" s="28">
        <v>6</v>
      </c>
      <c r="I21" s="28" t="s">
        <v>16</v>
      </c>
      <c r="J21" s="28" t="s">
        <v>1387</v>
      </c>
      <c r="K21" s="34" t="s">
        <v>1387</v>
      </c>
      <c r="L21" s="28"/>
      <c r="M21" s="28" t="s">
        <v>174</v>
      </c>
      <c r="N21" s="28">
        <v>48</v>
      </c>
      <c r="O21" s="28"/>
      <c r="P21" s="28">
        <v>48</v>
      </c>
      <c r="Q21" s="28" t="s">
        <v>11</v>
      </c>
      <c r="R21" s="29">
        <v>475000</v>
      </c>
      <c r="S21" s="28" t="s">
        <v>520</v>
      </c>
      <c r="T21" s="28" t="s">
        <v>521</v>
      </c>
      <c r="U21" s="28" t="s">
        <v>517</v>
      </c>
      <c r="V21" s="28" t="s">
        <v>518</v>
      </c>
      <c r="W21" s="28">
        <v>121</v>
      </c>
      <c r="X21" s="28"/>
      <c r="Y21" s="30">
        <v>48039662800</v>
      </c>
      <c r="Z21" s="16" t="str">
        <f>VLOOKUP(VALUE(Y21),'[1]Opportunity Index'!A:H,7,FALSE)</f>
        <v>2nd Q</v>
      </c>
      <c r="AA21" s="16">
        <f>VLOOKUP(VALUE(Y21),'[1]Opportunity Index'!A:H,8,FALSE)</f>
        <v>14.3</v>
      </c>
    </row>
    <row r="22" spans="1:27" s="16" customFormat="1" ht="12.75">
      <c r="A22" s="28">
        <v>16080</v>
      </c>
      <c r="B22" s="28" t="s">
        <v>1109</v>
      </c>
      <c r="C22" s="28" t="s">
        <v>1110</v>
      </c>
      <c r="D22" s="28" t="s">
        <v>1111</v>
      </c>
      <c r="E22" s="28" t="s">
        <v>18</v>
      </c>
      <c r="F22" s="28">
        <v>75065</v>
      </c>
      <c r="G22" s="28" t="s">
        <v>165</v>
      </c>
      <c r="H22" s="28">
        <v>3</v>
      </c>
      <c r="I22" s="28" t="s">
        <v>28</v>
      </c>
      <c r="J22" s="28"/>
      <c r="K22" s="34" t="s">
        <v>1387</v>
      </c>
      <c r="L22" s="28"/>
      <c r="M22" s="28" t="s">
        <v>174</v>
      </c>
      <c r="N22" s="28">
        <v>40</v>
      </c>
      <c r="O22" s="28"/>
      <c r="P22" s="28">
        <v>40</v>
      </c>
      <c r="Q22" s="28" t="s">
        <v>11</v>
      </c>
      <c r="R22" s="29">
        <v>400000</v>
      </c>
      <c r="S22" s="28" t="s">
        <v>1099</v>
      </c>
      <c r="T22" s="28" t="s">
        <v>1100</v>
      </c>
      <c r="U22" s="28" t="s">
        <v>1101</v>
      </c>
      <c r="V22" s="28" t="s">
        <v>1102</v>
      </c>
      <c r="W22" s="28">
        <v>121</v>
      </c>
      <c r="X22" s="28"/>
      <c r="Y22" s="30">
        <v>48121021403</v>
      </c>
      <c r="Z22" s="16" t="str">
        <f>VLOOKUP(VALUE(Y22),'[1]Opportunity Index'!A:H,7,FALSE)</f>
        <v>2nd Q</v>
      </c>
      <c r="AA22" s="16">
        <f>VLOOKUP(VALUE(Y22),'[1]Opportunity Index'!A:H,8,FALSE)</f>
        <v>3.8</v>
      </c>
    </row>
    <row r="23" spans="1:27" s="16" customFormat="1" ht="12.75">
      <c r="A23" s="28">
        <v>16324</v>
      </c>
      <c r="B23" s="28" t="s">
        <v>317</v>
      </c>
      <c r="C23" s="28" t="s">
        <v>319</v>
      </c>
      <c r="D23" s="28" t="s">
        <v>320</v>
      </c>
      <c r="E23" s="28" t="s">
        <v>18</v>
      </c>
      <c r="F23" s="28">
        <v>78840</v>
      </c>
      <c r="G23" s="28" t="s">
        <v>321</v>
      </c>
      <c r="H23" s="28">
        <v>11</v>
      </c>
      <c r="I23" s="28" t="s">
        <v>16</v>
      </c>
      <c r="J23" s="28" t="s">
        <v>1387</v>
      </c>
      <c r="K23" s="28"/>
      <c r="L23" s="28"/>
      <c r="M23" s="28" t="s">
        <v>174</v>
      </c>
      <c r="N23" s="28">
        <v>157</v>
      </c>
      <c r="O23" s="28">
        <v>0</v>
      </c>
      <c r="P23" s="28">
        <v>157</v>
      </c>
      <c r="Q23" s="28" t="s">
        <v>11</v>
      </c>
      <c r="R23" s="29">
        <v>1700000</v>
      </c>
      <c r="S23" s="28" t="s">
        <v>313</v>
      </c>
      <c r="T23" s="28" t="s">
        <v>314</v>
      </c>
      <c r="U23" s="28" t="s">
        <v>315</v>
      </c>
      <c r="V23" s="28" t="s">
        <v>316</v>
      </c>
      <c r="W23" s="28">
        <v>120</v>
      </c>
      <c r="X23" s="28" t="s">
        <v>318</v>
      </c>
      <c r="Y23" s="30">
        <v>48465950700</v>
      </c>
      <c r="Z23" s="16" t="str">
        <f>VLOOKUP(VALUE(Y23),'[1]Opportunity Index'!A:H,7,FALSE)</f>
        <v>2nd Q</v>
      </c>
      <c r="AA23" s="16">
        <f>VLOOKUP(VALUE(Y23),'[1]Opportunity Index'!A:H,8,FALSE)</f>
        <v>20.2</v>
      </c>
    </row>
    <row r="24" spans="1:27" s="16" customFormat="1" ht="12.75">
      <c r="A24" s="31">
        <v>16376</v>
      </c>
      <c r="B24" s="31" t="s">
        <v>100</v>
      </c>
      <c r="C24" s="31" t="s">
        <v>101</v>
      </c>
      <c r="D24" s="31" t="s">
        <v>102</v>
      </c>
      <c r="E24" s="31" t="s">
        <v>14</v>
      </c>
      <c r="F24" s="31">
        <v>75751</v>
      </c>
      <c r="G24" s="31" t="s">
        <v>103</v>
      </c>
      <c r="H24" s="31">
        <v>4</v>
      </c>
      <c r="I24" s="31" t="s">
        <v>16</v>
      </c>
      <c r="J24" s="31" t="s">
        <v>1387</v>
      </c>
      <c r="K24" s="31"/>
      <c r="L24" s="31" t="s">
        <v>1387</v>
      </c>
      <c r="M24" s="31" t="s">
        <v>1385</v>
      </c>
      <c r="N24" s="31">
        <v>80</v>
      </c>
      <c r="O24" s="31">
        <v>0</v>
      </c>
      <c r="P24" s="31">
        <v>80</v>
      </c>
      <c r="Q24" s="31" t="s">
        <v>11</v>
      </c>
      <c r="R24" s="32">
        <v>1030000</v>
      </c>
      <c r="S24" s="31" t="s">
        <v>94</v>
      </c>
      <c r="T24" s="31" t="s">
        <v>95</v>
      </c>
      <c r="U24" s="31" t="s">
        <v>97</v>
      </c>
      <c r="V24" s="31" t="s">
        <v>98</v>
      </c>
      <c r="W24" s="31">
        <v>120</v>
      </c>
      <c r="X24" s="31"/>
      <c r="Y24" s="33">
        <v>48213950400</v>
      </c>
      <c r="Z24" s="16" t="str">
        <f>VLOOKUP(VALUE(Y24),'[1]Opportunity Index'!A:H,7,FALSE)</f>
        <v>1st Q</v>
      </c>
      <c r="AA24" s="16">
        <f>VLOOKUP(VALUE(Y24),'[1]Opportunity Index'!A:H,8,FALSE)</f>
        <v>10.9</v>
      </c>
    </row>
    <row r="25" spans="1:27" s="16" customFormat="1" ht="12.75">
      <c r="A25" s="31">
        <v>16264</v>
      </c>
      <c r="B25" s="31" t="s">
        <v>522</v>
      </c>
      <c r="C25" s="31" t="s">
        <v>523</v>
      </c>
      <c r="D25" s="31" t="s">
        <v>524</v>
      </c>
      <c r="E25" s="31" t="s">
        <v>18</v>
      </c>
      <c r="F25" s="31">
        <v>76550</v>
      </c>
      <c r="G25" s="31" t="s">
        <v>524</v>
      </c>
      <c r="H25" s="31">
        <v>8</v>
      </c>
      <c r="I25" s="31" t="s">
        <v>16</v>
      </c>
      <c r="J25" s="31" t="s">
        <v>1387</v>
      </c>
      <c r="K25" s="34" t="s">
        <v>1387</v>
      </c>
      <c r="L25" s="31"/>
      <c r="M25" s="31" t="s">
        <v>174</v>
      </c>
      <c r="N25" s="31">
        <v>44</v>
      </c>
      <c r="O25" s="31">
        <v>12</v>
      </c>
      <c r="P25" s="31">
        <v>56</v>
      </c>
      <c r="Q25" s="31" t="s">
        <v>11</v>
      </c>
      <c r="R25" s="32">
        <v>500000</v>
      </c>
      <c r="S25" s="31" t="s">
        <v>517</v>
      </c>
      <c r="T25" s="31" t="s">
        <v>518</v>
      </c>
      <c r="U25" s="31" t="s">
        <v>520</v>
      </c>
      <c r="V25" s="31" t="s">
        <v>521</v>
      </c>
      <c r="W25" s="31">
        <v>120</v>
      </c>
      <c r="X25" s="31"/>
      <c r="Y25" s="33">
        <v>48281950400</v>
      </c>
      <c r="Z25" s="16" t="str">
        <f>VLOOKUP(VALUE(Y25),'[1]Opportunity Index'!A:H,7,FALSE)</f>
        <v>4th Q</v>
      </c>
      <c r="AA25" s="16">
        <f>VLOOKUP(VALUE(Y25),'[1]Opportunity Index'!A:H,8,FALSE)</f>
        <v>40.4</v>
      </c>
    </row>
    <row r="26" spans="1:27" s="16" customFormat="1" ht="12.75">
      <c r="A26" s="28">
        <v>16108</v>
      </c>
      <c r="B26" s="28" t="s">
        <v>1029</v>
      </c>
      <c r="C26" s="28" t="s">
        <v>1030</v>
      </c>
      <c r="D26" s="28" t="s">
        <v>1031</v>
      </c>
      <c r="E26" s="28" t="s">
        <v>18</v>
      </c>
      <c r="F26" s="28">
        <v>75758</v>
      </c>
      <c r="G26" s="28" t="s">
        <v>103</v>
      </c>
      <c r="H26" s="28">
        <v>4</v>
      </c>
      <c r="I26" s="28" t="s">
        <v>16</v>
      </c>
      <c r="J26" s="28"/>
      <c r="K26" s="34" t="s">
        <v>1387</v>
      </c>
      <c r="L26" s="28"/>
      <c r="M26" s="28" t="s">
        <v>174</v>
      </c>
      <c r="N26" s="28">
        <v>44</v>
      </c>
      <c r="O26" s="28">
        <v>0</v>
      </c>
      <c r="P26" s="28">
        <v>44</v>
      </c>
      <c r="Q26" s="28" t="s">
        <v>217</v>
      </c>
      <c r="R26" s="29">
        <v>298223</v>
      </c>
      <c r="S26" s="28" t="s">
        <v>99</v>
      </c>
      <c r="T26" s="28" t="s">
        <v>1008</v>
      </c>
      <c r="U26" s="28" t="s">
        <v>1009</v>
      </c>
      <c r="V26" s="28" t="s">
        <v>1010</v>
      </c>
      <c r="W26" s="28">
        <v>120</v>
      </c>
      <c r="X26" s="28"/>
      <c r="Y26" s="30">
        <v>48213950100</v>
      </c>
      <c r="Z26" s="16" t="str">
        <f>VLOOKUP(VALUE(Y26),'[1]Opportunity Index'!A:H,7,FALSE)</f>
        <v>1st Q</v>
      </c>
      <c r="AA26" s="16">
        <f>VLOOKUP(VALUE(Y26),'[1]Opportunity Index'!A:H,8,FALSE)</f>
        <v>12.9</v>
      </c>
    </row>
    <row r="27" spans="1:27" s="16" customFormat="1" ht="12.75">
      <c r="A27" s="28">
        <v>16040</v>
      </c>
      <c r="B27" s="28" t="s">
        <v>1237</v>
      </c>
      <c r="C27" s="28" t="s">
        <v>1238</v>
      </c>
      <c r="D27" s="28" t="s">
        <v>1239</v>
      </c>
      <c r="E27" s="28" t="s">
        <v>18</v>
      </c>
      <c r="F27" s="28">
        <v>77833</v>
      </c>
      <c r="G27" s="28" t="s">
        <v>616</v>
      </c>
      <c r="H27" s="28">
        <v>8</v>
      </c>
      <c r="I27" s="28" t="s">
        <v>16</v>
      </c>
      <c r="J27" s="28" t="s">
        <v>1387</v>
      </c>
      <c r="K27" s="28"/>
      <c r="L27" s="31" t="s">
        <v>1387</v>
      </c>
      <c r="M27" s="28" t="s">
        <v>1385</v>
      </c>
      <c r="N27" s="28">
        <v>80</v>
      </c>
      <c r="O27" s="28"/>
      <c r="P27" s="28">
        <v>80</v>
      </c>
      <c r="Q27" s="28" t="s">
        <v>11</v>
      </c>
      <c r="R27" s="29">
        <v>823860</v>
      </c>
      <c r="S27" s="28" t="s">
        <v>1235</v>
      </c>
      <c r="T27" s="28" t="s">
        <v>1236</v>
      </c>
      <c r="U27" s="28" t="s">
        <v>641</v>
      </c>
      <c r="V27" s="28" t="s">
        <v>249</v>
      </c>
      <c r="W27" s="28">
        <v>119</v>
      </c>
      <c r="X27" s="28"/>
      <c r="Y27" s="30">
        <v>48477170100</v>
      </c>
      <c r="Z27" s="16" t="str">
        <f>VLOOKUP(VALUE(Y27),'[1]Opportunity Index'!A:H,7,FALSE)</f>
        <v>3rd Q</v>
      </c>
      <c r="AA27" s="16">
        <f>VLOOKUP(VALUE(Y27),'[1]Opportunity Index'!A:H,8,FALSE)</f>
        <v>14.1</v>
      </c>
    </row>
    <row r="28" spans="1:27" s="16" customFormat="1" ht="12.75">
      <c r="A28" s="28">
        <v>16302</v>
      </c>
      <c r="B28" s="28" t="s">
        <v>397</v>
      </c>
      <c r="C28" s="28" t="s">
        <v>398</v>
      </c>
      <c r="D28" s="28" t="s">
        <v>399</v>
      </c>
      <c r="E28" s="28" t="s">
        <v>18</v>
      </c>
      <c r="F28" s="28">
        <v>78834</v>
      </c>
      <c r="G28" s="28" t="s">
        <v>400</v>
      </c>
      <c r="H28" s="28">
        <v>11</v>
      </c>
      <c r="I28" s="28" t="s">
        <v>16</v>
      </c>
      <c r="J28" s="28" t="s">
        <v>1387</v>
      </c>
      <c r="K28" s="28"/>
      <c r="L28" s="31" t="s">
        <v>1387</v>
      </c>
      <c r="M28" s="28" t="s">
        <v>174</v>
      </c>
      <c r="N28" s="28">
        <v>81</v>
      </c>
      <c r="O28" s="28">
        <v>19</v>
      </c>
      <c r="P28" s="28">
        <v>100</v>
      </c>
      <c r="Q28" s="28" t="s">
        <v>11</v>
      </c>
      <c r="R28" s="29">
        <v>1200000</v>
      </c>
      <c r="S28" s="28" t="s">
        <v>313</v>
      </c>
      <c r="T28" s="28" t="s">
        <v>314</v>
      </c>
      <c r="U28" s="28" t="s">
        <v>396</v>
      </c>
      <c r="V28" s="28" t="s">
        <v>316</v>
      </c>
      <c r="W28" s="28">
        <v>119</v>
      </c>
      <c r="X28" s="28" t="s">
        <v>318</v>
      </c>
      <c r="Y28" s="30">
        <v>48127950200</v>
      </c>
      <c r="Z28" s="16" t="str">
        <f>VLOOKUP(VALUE(Y28),'[1]Opportunity Index'!A:H,7,FALSE)</f>
        <v>2nd Q</v>
      </c>
      <c r="AA28" s="16">
        <f>VLOOKUP(VALUE(Y28),'[1]Opportunity Index'!A:H,8,FALSE)</f>
        <v>24.2</v>
      </c>
    </row>
    <row r="29" spans="1:27" s="16" customFormat="1" ht="12.75">
      <c r="A29" s="28">
        <v>16300</v>
      </c>
      <c r="B29" s="28" t="s">
        <v>404</v>
      </c>
      <c r="C29" s="28" t="s">
        <v>405</v>
      </c>
      <c r="D29" s="28" t="s">
        <v>399</v>
      </c>
      <c r="E29" s="28" t="s">
        <v>18</v>
      </c>
      <c r="F29" s="28">
        <v>78834</v>
      </c>
      <c r="G29" s="28" t="s">
        <v>400</v>
      </c>
      <c r="H29" s="28">
        <v>11</v>
      </c>
      <c r="I29" s="28" t="s">
        <v>16</v>
      </c>
      <c r="J29" s="28" t="s">
        <v>1387</v>
      </c>
      <c r="K29" s="34" t="s">
        <v>1387</v>
      </c>
      <c r="L29" s="28" t="s">
        <v>1387</v>
      </c>
      <c r="M29" s="28" t="s">
        <v>174</v>
      </c>
      <c r="N29" s="28">
        <v>51</v>
      </c>
      <c r="O29" s="28">
        <v>0</v>
      </c>
      <c r="P29" s="28">
        <v>51</v>
      </c>
      <c r="Q29" s="28" t="s">
        <v>11</v>
      </c>
      <c r="R29" s="29">
        <v>500000</v>
      </c>
      <c r="S29" s="28" t="s">
        <v>313</v>
      </c>
      <c r="T29" s="28" t="s">
        <v>314</v>
      </c>
      <c r="U29" s="28" t="s">
        <v>396</v>
      </c>
      <c r="V29" s="28" t="s">
        <v>316</v>
      </c>
      <c r="W29" s="28">
        <v>119</v>
      </c>
      <c r="X29" s="28"/>
      <c r="Y29" s="30">
        <v>48127950200</v>
      </c>
      <c r="Z29" s="16" t="str">
        <f>VLOOKUP(VALUE(Y29),'[1]Opportunity Index'!A:H,7,FALSE)</f>
        <v>2nd Q</v>
      </c>
      <c r="AA29" s="16">
        <f>VLOOKUP(VALUE(Y29),'[1]Opportunity Index'!A:H,8,FALSE)</f>
        <v>24.2</v>
      </c>
    </row>
    <row r="30" spans="1:27" s="16" customFormat="1" ht="12.75">
      <c r="A30" s="28">
        <v>16113</v>
      </c>
      <c r="B30" s="28" t="s">
        <v>1017</v>
      </c>
      <c r="C30" s="28" t="s">
        <v>1012</v>
      </c>
      <c r="D30" s="28" t="s">
        <v>137</v>
      </c>
      <c r="E30" s="28" t="s">
        <v>18</v>
      </c>
      <c r="F30" s="28">
        <v>75757</v>
      </c>
      <c r="G30" s="28" t="s">
        <v>37</v>
      </c>
      <c r="H30" s="28">
        <v>4</v>
      </c>
      <c r="I30" s="28" t="s">
        <v>16</v>
      </c>
      <c r="J30" s="28"/>
      <c r="K30" s="34" t="s">
        <v>1387</v>
      </c>
      <c r="L30" s="28"/>
      <c r="M30" s="28" t="s">
        <v>174</v>
      </c>
      <c r="N30" s="28">
        <v>24</v>
      </c>
      <c r="O30" s="28">
        <v>0</v>
      </c>
      <c r="P30" s="28">
        <v>24</v>
      </c>
      <c r="Q30" s="28" t="s">
        <v>11</v>
      </c>
      <c r="R30" s="29">
        <v>198782</v>
      </c>
      <c r="S30" s="28" t="s">
        <v>99</v>
      </c>
      <c r="T30" s="28" t="s">
        <v>1008</v>
      </c>
      <c r="U30" s="28" t="s">
        <v>1009</v>
      </c>
      <c r="V30" s="28" t="s">
        <v>1010</v>
      </c>
      <c r="W30" s="28">
        <v>119</v>
      </c>
      <c r="X30" s="28"/>
      <c r="Y30" s="30">
        <v>48423001908</v>
      </c>
      <c r="Z30" s="16" t="str">
        <f>VLOOKUP(VALUE(Y30),'[1]Opportunity Index'!A:H,7,FALSE)</f>
        <v>1st Q</v>
      </c>
      <c r="AA30" s="16">
        <f>VLOOKUP(VALUE(Y30),'[1]Opportunity Index'!A:H,8,FALSE)</f>
        <v>6</v>
      </c>
    </row>
    <row r="31" spans="1:27" s="16" customFormat="1" ht="12.75">
      <c r="A31" s="28">
        <v>16116</v>
      </c>
      <c r="B31" s="28" t="s">
        <v>1011</v>
      </c>
      <c r="C31" s="28" t="s">
        <v>1012</v>
      </c>
      <c r="D31" s="28" t="s">
        <v>137</v>
      </c>
      <c r="E31" s="28" t="s">
        <v>18</v>
      </c>
      <c r="F31" s="28">
        <v>75757</v>
      </c>
      <c r="G31" s="28" t="s">
        <v>37</v>
      </c>
      <c r="H31" s="28">
        <v>4</v>
      </c>
      <c r="I31" s="28" t="s">
        <v>16</v>
      </c>
      <c r="J31" s="28"/>
      <c r="K31" s="34" t="s">
        <v>1387</v>
      </c>
      <c r="L31" s="28"/>
      <c r="M31" s="28" t="s">
        <v>174</v>
      </c>
      <c r="N31" s="28">
        <v>24</v>
      </c>
      <c r="O31" s="28">
        <v>0</v>
      </c>
      <c r="P31" s="28">
        <v>24</v>
      </c>
      <c r="Q31" s="28" t="s">
        <v>217</v>
      </c>
      <c r="R31" s="29">
        <v>173493</v>
      </c>
      <c r="S31" s="28" t="s">
        <v>99</v>
      </c>
      <c r="T31" s="28" t="s">
        <v>1008</v>
      </c>
      <c r="U31" s="28" t="s">
        <v>1009</v>
      </c>
      <c r="V31" s="28" t="s">
        <v>1010</v>
      </c>
      <c r="W31" s="28">
        <v>119</v>
      </c>
      <c r="X31" s="28"/>
      <c r="Y31" s="30">
        <v>48423001908</v>
      </c>
      <c r="Z31" s="16" t="str">
        <f>VLOOKUP(VALUE(Y31),'[1]Opportunity Index'!A:H,7,FALSE)</f>
        <v>1st Q</v>
      </c>
      <c r="AA31" s="16">
        <f>VLOOKUP(VALUE(Y31),'[1]Opportunity Index'!A:H,8,FALSE)</f>
        <v>6</v>
      </c>
    </row>
    <row r="32" spans="1:27" s="16" customFormat="1" ht="12.75">
      <c r="A32" s="28">
        <v>16175</v>
      </c>
      <c r="B32" s="28" t="s">
        <v>829</v>
      </c>
      <c r="C32" s="28" t="s">
        <v>830</v>
      </c>
      <c r="D32" s="28" t="s">
        <v>831</v>
      </c>
      <c r="E32" s="28" t="s">
        <v>14</v>
      </c>
      <c r="F32" s="28">
        <v>77532</v>
      </c>
      <c r="G32" s="28" t="s">
        <v>190</v>
      </c>
      <c r="H32" s="28">
        <v>6</v>
      </c>
      <c r="I32" s="28" t="s">
        <v>16</v>
      </c>
      <c r="J32" s="28"/>
      <c r="K32" s="34" t="s">
        <v>1387</v>
      </c>
      <c r="L32" s="28"/>
      <c r="M32" s="28" t="s">
        <v>174</v>
      </c>
      <c r="N32" s="28">
        <v>97</v>
      </c>
      <c r="O32" s="28">
        <v>0</v>
      </c>
      <c r="P32" s="28">
        <v>97</v>
      </c>
      <c r="Q32" s="28" t="s">
        <v>11</v>
      </c>
      <c r="R32" s="29">
        <v>781958</v>
      </c>
      <c r="S32" s="28" t="s">
        <v>825</v>
      </c>
      <c r="T32" s="28" t="s">
        <v>826</v>
      </c>
      <c r="U32" s="28" t="s">
        <v>827</v>
      </c>
      <c r="V32" s="28" t="s">
        <v>828</v>
      </c>
      <c r="W32" s="28">
        <v>119</v>
      </c>
      <c r="X32" s="28"/>
      <c r="Y32" s="30">
        <v>48201252700</v>
      </c>
      <c r="Z32" s="16" t="str">
        <f>VLOOKUP(VALUE(Y32),'[1]Opportunity Index'!A:H,7,FALSE)</f>
        <v>2nd Q</v>
      </c>
      <c r="AA32" s="16">
        <f>VLOOKUP(VALUE(Y32),'[1]Opportunity Index'!A:H,8,FALSE)</f>
        <v>20.4</v>
      </c>
    </row>
    <row r="33" spans="1:27" s="16" customFormat="1" ht="12.75">
      <c r="A33" s="28">
        <v>16320</v>
      </c>
      <c r="B33" s="28" t="s">
        <v>332</v>
      </c>
      <c r="C33" s="28" t="s">
        <v>333</v>
      </c>
      <c r="D33" s="28" t="s">
        <v>334</v>
      </c>
      <c r="E33" s="28" t="s">
        <v>18</v>
      </c>
      <c r="F33" s="28">
        <v>75418</v>
      </c>
      <c r="G33" s="28" t="s">
        <v>335</v>
      </c>
      <c r="H33" s="28">
        <v>3</v>
      </c>
      <c r="I33" s="28" t="s">
        <v>16</v>
      </c>
      <c r="J33" s="28" t="s">
        <v>1387</v>
      </c>
      <c r="K33" s="28"/>
      <c r="L33" s="28"/>
      <c r="M33" s="28" t="s">
        <v>1386</v>
      </c>
      <c r="N33" s="28">
        <v>84</v>
      </c>
      <c r="O33" s="28"/>
      <c r="P33" s="28">
        <v>84</v>
      </c>
      <c r="Q33" s="28" t="s">
        <v>11</v>
      </c>
      <c r="R33" s="29">
        <v>1500000</v>
      </c>
      <c r="S33" s="28" t="s">
        <v>328</v>
      </c>
      <c r="T33" s="28" t="s">
        <v>329</v>
      </c>
      <c r="U33" s="28" t="s">
        <v>330</v>
      </c>
      <c r="V33" s="28" t="s">
        <v>331</v>
      </c>
      <c r="W33" s="28">
        <v>118</v>
      </c>
      <c r="X33" s="28"/>
      <c r="Y33" s="30">
        <v>48147950401</v>
      </c>
      <c r="Z33" s="16" t="str">
        <f>VLOOKUP(VALUE(Y33),'[1]Opportunity Index'!A:H,7,FALSE)</f>
        <v>4th Q</v>
      </c>
      <c r="AA33" s="16">
        <f>VLOOKUP(VALUE(Y33),'[1]Opportunity Index'!A:H,8,FALSE)</f>
        <v>27.7</v>
      </c>
    </row>
    <row r="34" spans="1:27" s="16" customFormat="1" ht="12.75">
      <c r="A34" s="28">
        <v>16310</v>
      </c>
      <c r="B34" s="28" t="s">
        <v>369</v>
      </c>
      <c r="C34" s="28" t="s">
        <v>370</v>
      </c>
      <c r="D34" s="28" t="s">
        <v>359</v>
      </c>
      <c r="E34" s="28" t="s">
        <v>18</v>
      </c>
      <c r="F34" s="28">
        <v>78363</v>
      </c>
      <c r="G34" s="28" t="s">
        <v>371</v>
      </c>
      <c r="H34" s="28">
        <v>10</v>
      </c>
      <c r="I34" s="28" t="s">
        <v>16</v>
      </c>
      <c r="J34" s="28" t="s">
        <v>1387</v>
      </c>
      <c r="K34" s="28"/>
      <c r="L34" s="31" t="s">
        <v>1387</v>
      </c>
      <c r="M34" s="28" t="s">
        <v>1386</v>
      </c>
      <c r="N34" s="28">
        <v>62</v>
      </c>
      <c r="O34" s="28">
        <v>18</v>
      </c>
      <c r="P34" s="28">
        <v>80</v>
      </c>
      <c r="Q34" s="28" t="s">
        <v>11</v>
      </c>
      <c r="R34" s="29">
        <v>918000</v>
      </c>
      <c r="S34" s="28" t="s">
        <v>363</v>
      </c>
      <c r="T34" s="28" t="s">
        <v>364</v>
      </c>
      <c r="U34" s="28" t="s">
        <v>365</v>
      </c>
      <c r="V34" s="28" t="s">
        <v>366</v>
      </c>
      <c r="W34" s="28">
        <v>118</v>
      </c>
      <c r="X34" s="28"/>
      <c r="Y34" s="30">
        <v>48273020400</v>
      </c>
      <c r="Z34" s="16" t="str">
        <f>VLOOKUP(VALUE(Y34),'[1]Opportunity Index'!A:H,7,FALSE)</f>
        <v>2nd Q</v>
      </c>
      <c r="AA34" s="16">
        <f>VLOOKUP(VALUE(Y34),'[1]Opportunity Index'!A:H,8,FALSE)</f>
        <v>19.9</v>
      </c>
    </row>
    <row r="35" spans="1:27" s="16" customFormat="1" ht="12.75">
      <c r="A35" s="28">
        <v>16350</v>
      </c>
      <c r="B35" s="28" t="s">
        <v>216</v>
      </c>
      <c r="C35" s="28" t="s">
        <v>218</v>
      </c>
      <c r="D35" s="28" t="s">
        <v>26</v>
      </c>
      <c r="E35" s="28" t="s">
        <v>18</v>
      </c>
      <c r="F35" s="28">
        <v>78413</v>
      </c>
      <c r="G35" s="28" t="s">
        <v>27</v>
      </c>
      <c r="H35" s="28">
        <v>10</v>
      </c>
      <c r="I35" s="28" t="s">
        <v>28</v>
      </c>
      <c r="J35" s="28" t="s">
        <v>1387</v>
      </c>
      <c r="K35" s="28"/>
      <c r="L35" s="31" t="s">
        <v>1387</v>
      </c>
      <c r="M35" s="28" t="s">
        <v>1385</v>
      </c>
      <c r="N35" s="28">
        <v>120</v>
      </c>
      <c r="O35" s="28">
        <v>10</v>
      </c>
      <c r="P35" s="28">
        <v>130</v>
      </c>
      <c r="Q35" s="28" t="s">
        <v>217</v>
      </c>
      <c r="R35" s="29">
        <v>1200000</v>
      </c>
      <c r="S35" s="28" t="s">
        <v>213</v>
      </c>
      <c r="T35" s="28" t="s">
        <v>37</v>
      </c>
      <c r="U35" s="28" t="s">
        <v>214</v>
      </c>
      <c r="V35" s="28" t="s">
        <v>215</v>
      </c>
      <c r="W35" s="28">
        <v>118</v>
      </c>
      <c r="X35" s="28"/>
      <c r="Y35" s="30">
        <v>48355005408</v>
      </c>
      <c r="Z35" s="16" t="str">
        <f>VLOOKUP(VALUE(Y35),'[1]Opportunity Index'!A:H,7,FALSE)</f>
        <v>2nd Q</v>
      </c>
      <c r="AA35" s="16">
        <f>VLOOKUP(VALUE(Y35),'[1]Opportunity Index'!A:H,8,FALSE)</f>
        <v>5.9</v>
      </c>
    </row>
    <row r="36" spans="1:27" s="16" customFormat="1" ht="12.75">
      <c r="A36" s="28">
        <v>16031</v>
      </c>
      <c r="B36" s="28" t="s">
        <v>1272</v>
      </c>
      <c r="C36" s="28" t="s">
        <v>1273</v>
      </c>
      <c r="D36" s="28" t="s">
        <v>1274</v>
      </c>
      <c r="E36" s="28" t="s">
        <v>18</v>
      </c>
      <c r="F36" s="28">
        <v>76084</v>
      </c>
      <c r="G36" s="28" t="s">
        <v>725</v>
      </c>
      <c r="H36" s="28">
        <v>3</v>
      </c>
      <c r="I36" s="28" t="s">
        <v>28</v>
      </c>
      <c r="J36" s="28"/>
      <c r="K36" s="34" t="s">
        <v>1387</v>
      </c>
      <c r="L36" s="28"/>
      <c r="M36" s="28" t="s">
        <v>174</v>
      </c>
      <c r="N36" s="28">
        <v>24</v>
      </c>
      <c r="O36" s="28">
        <v>0</v>
      </c>
      <c r="P36" s="28">
        <v>24</v>
      </c>
      <c r="Q36" s="28" t="s">
        <v>11</v>
      </c>
      <c r="R36" s="29">
        <v>283945</v>
      </c>
      <c r="S36" s="28" t="s">
        <v>1219</v>
      </c>
      <c r="T36" s="28" t="s">
        <v>1220</v>
      </c>
      <c r="U36" s="28" t="s">
        <v>1136</v>
      </c>
      <c r="V36" s="28" t="s">
        <v>1221</v>
      </c>
      <c r="W36" s="28">
        <v>118</v>
      </c>
      <c r="X36" s="28"/>
      <c r="Y36" s="30">
        <v>48251130408</v>
      </c>
      <c r="Z36" s="16" t="str">
        <f>VLOOKUP(VALUE(Y36),'[1]Opportunity Index'!A:H,7,FALSE)</f>
        <v>3rd Q</v>
      </c>
      <c r="AA36" s="16">
        <f>VLOOKUP(VALUE(Y36),'[1]Opportunity Index'!A:H,8,FALSE)</f>
        <v>10.7</v>
      </c>
    </row>
    <row r="37" spans="1:27" s="16" customFormat="1" ht="12.75">
      <c r="A37" s="28">
        <v>16044</v>
      </c>
      <c r="B37" s="28" t="s">
        <v>1222</v>
      </c>
      <c r="C37" s="28" t="s">
        <v>1223</v>
      </c>
      <c r="D37" s="28" t="s">
        <v>1224</v>
      </c>
      <c r="E37" s="28" t="s">
        <v>18</v>
      </c>
      <c r="F37" s="28">
        <v>78064</v>
      </c>
      <c r="G37" s="28" t="s">
        <v>1225</v>
      </c>
      <c r="H37" s="28">
        <v>9</v>
      </c>
      <c r="I37" s="28" t="s">
        <v>16</v>
      </c>
      <c r="J37" s="28"/>
      <c r="K37" s="34" t="s">
        <v>1387</v>
      </c>
      <c r="L37" s="28"/>
      <c r="M37" s="28" t="s">
        <v>174</v>
      </c>
      <c r="N37" s="28">
        <v>24</v>
      </c>
      <c r="O37" s="28">
        <v>0</v>
      </c>
      <c r="P37" s="28">
        <v>24</v>
      </c>
      <c r="Q37" s="28" t="s">
        <v>217</v>
      </c>
      <c r="R37" s="29">
        <v>212720</v>
      </c>
      <c r="S37" s="28" t="s">
        <v>1219</v>
      </c>
      <c r="T37" s="28" t="s">
        <v>1220</v>
      </c>
      <c r="U37" s="28" t="s">
        <v>1136</v>
      </c>
      <c r="V37" s="28" t="s">
        <v>1221</v>
      </c>
      <c r="W37" s="28">
        <v>118</v>
      </c>
      <c r="X37" s="28"/>
      <c r="Y37" s="30">
        <v>48013960402</v>
      </c>
      <c r="Z37" s="16" t="str">
        <f>VLOOKUP(VALUE(Y37),'[1]Opportunity Index'!A:H,7,FALSE)</f>
        <v>2nd Q</v>
      </c>
      <c r="AA37" s="16">
        <f>VLOOKUP(VALUE(Y37),'[1]Opportunity Index'!A:H,8,FALSE)</f>
        <v>13.8</v>
      </c>
    </row>
    <row r="38" spans="1:27" s="16" customFormat="1" ht="12.75">
      <c r="A38" s="28">
        <v>16078</v>
      </c>
      <c r="B38" s="28" t="s">
        <v>1114</v>
      </c>
      <c r="C38" s="28" t="s">
        <v>1115</v>
      </c>
      <c r="D38" s="28" t="s">
        <v>1116</v>
      </c>
      <c r="E38" s="28" t="s">
        <v>18</v>
      </c>
      <c r="F38" s="28">
        <v>77995</v>
      </c>
      <c r="G38" s="28" t="s">
        <v>956</v>
      </c>
      <c r="H38" s="28">
        <v>10</v>
      </c>
      <c r="I38" s="28" t="s">
        <v>16</v>
      </c>
      <c r="J38" s="28"/>
      <c r="K38" s="34" t="s">
        <v>1387</v>
      </c>
      <c r="L38" s="28"/>
      <c r="M38" s="28" t="s">
        <v>174</v>
      </c>
      <c r="N38" s="28">
        <v>40</v>
      </c>
      <c r="O38" s="28"/>
      <c r="P38" s="28">
        <v>40</v>
      </c>
      <c r="Q38" s="28" t="s">
        <v>11</v>
      </c>
      <c r="R38" s="29">
        <v>400000</v>
      </c>
      <c r="S38" s="28" t="s">
        <v>1099</v>
      </c>
      <c r="T38" s="28" t="s">
        <v>1100</v>
      </c>
      <c r="U38" s="28" t="s">
        <v>1101</v>
      </c>
      <c r="V38" s="28" t="s">
        <v>1102</v>
      </c>
      <c r="W38" s="28">
        <v>118</v>
      </c>
      <c r="X38" s="28"/>
      <c r="Y38" s="30">
        <v>48285000500</v>
      </c>
      <c r="Z38" s="16" t="str">
        <f>VLOOKUP(VALUE(Y38),'[1]Opportunity Index'!A:H,7,FALSE)</f>
        <v>2nd Q</v>
      </c>
      <c r="AA38" s="16">
        <f>VLOOKUP(VALUE(Y38),'[1]Opportunity Index'!A:H,8,FALSE)</f>
        <v>8.1</v>
      </c>
    </row>
    <row r="39" spans="1:27" s="16" customFormat="1" ht="12.75">
      <c r="A39" s="28">
        <v>16047</v>
      </c>
      <c r="B39" s="28" t="s">
        <v>1211</v>
      </c>
      <c r="C39" s="28" t="s">
        <v>1212</v>
      </c>
      <c r="D39" s="28" t="s">
        <v>1213</v>
      </c>
      <c r="E39" s="28" t="s">
        <v>18</v>
      </c>
      <c r="F39" s="28">
        <v>77414</v>
      </c>
      <c r="G39" s="28" t="s">
        <v>1214</v>
      </c>
      <c r="H39" s="28">
        <v>6</v>
      </c>
      <c r="I39" s="28" t="s">
        <v>16</v>
      </c>
      <c r="J39" s="28" t="s">
        <v>1387</v>
      </c>
      <c r="K39" s="34" t="s">
        <v>1387</v>
      </c>
      <c r="L39" s="28"/>
      <c r="M39" s="28" t="s">
        <v>174</v>
      </c>
      <c r="N39" s="28">
        <v>56</v>
      </c>
      <c r="O39" s="28"/>
      <c r="P39" s="28">
        <v>56</v>
      </c>
      <c r="Q39" s="28" t="s">
        <v>11</v>
      </c>
      <c r="R39" s="29">
        <v>497900</v>
      </c>
      <c r="S39" s="28" t="s">
        <v>520</v>
      </c>
      <c r="T39" s="28" t="s">
        <v>521</v>
      </c>
      <c r="U39" s="28" t="s">
        <v>517</v>
      </c>
      <c r="V39" s="28" t="s">
        <v>518</v>
      </c>
      <c r="W39" s="28">
        <v>117</v>
      </c>
      <c r="X39" s="28"/>
      <c r="Y39" s="30">
        <v>48321730201</v>
      </c>
      <c r="Z39" s="16" t="str">
        <f>VLOOKUP(VALUE(Y39),'[1]Opportunity Index'!A:H,7,FALSE)</f>
        <v>3rd Q</v>
      </c>
      <c r="AA39" s="16">
        <f>VLOOKUP(VALUE(Y39),'[1]Opportunity Index'!A:H,8,FALSE)</f>
        <v>22.9</v>
      </c>
    </row>
    <row r="40" spans="1:27" s="16" customFormat="1" ht="12.75">
      <c r="A40" s="28">
        <v>16111</v>
      </c>
      <c r="B40" s="28" t="s">
        <v>1020</v>
      </c>
      <c r="C40" s="28" t="s">
        <v>1021</v>
      </c>
      <c r="D40" s="28" t="s">
        <v>1022</v>
      </c>
      <c r="E40" s="28" t="s">
        <v>18</v>
      </c>
      <c r="F40" s="28">
        <v>75839</v>
      </c>
      <c r="G40" s="28" t="s">
        <v>139</v>
      </c>
      <c r="H40" s="28">
        <v>4</v>
      </c>
      <c r="I40" s="28" t="s">
        <v>16</v>
      </c>
      <c r="J40" s="28"/>
      <c r="K40" s="34" t="s">
        <v>1387</v>
      </c>
      <c r="L40" s="28"/>
      <c r="M40" s="28" t="s">
        <v>174</v>
      </c>
      <c r="N40" s="28">
        <v>54</v>
      </c>
      <c r="O40" s="28">
        <v>0</v>
      </c>
      <c r="P40" s="28">
        <v>54</v>
      </c>
      <c r="Q40" s="28" t="s">
        <v>11</v>
      </c>
      <c r="R40" s="29">
        <v>423506</v>
      </c>
      <c r="S40" s="28" t="s">
        <v>99</v>
      </c>
      <c r="T40" s="28" t="s">
        <v>1008</v>
      </c>
      <c r="U40" s="28" t="s">
        <v>1009</v>
      </c>
      <c r="V40" s="28" t="s">
        <v>1010</v>
      </c>
      <c r="W40" s="28">
        <v>117</v>
      </c>
      <c r="X40" s="28"/>
      <c r="Y40" s="30">
        <v>48001951000</v>
      </c>
      <c r="Z40" s="16" t="str">
        <f>VLOOKUP(VALUE(Y40),'[1]Opportunity Index'!A:H,7,FALSE)</f>
        <v>2nd Q</v>
      </c>
      <c r="AA40" s="16">
        <f>VLOOKUP(VALUE(Y40),'[1]Opportunity Index'!A:H,8,FALSE)</f>
        <v>12.5</v>
      </c>
    </row>
    <row r="41" spans="1:27" s="16" customFormat="1" ht="12.75">
      <c r="A41" s="28">
        <v>16038</v>
      </c>
      <c r="B41" s="28" t="s">
        <v>1242</v>
      </c>
      <c r="C41" s="28" t="s">
        <v>1243</v>
      </c>
      <c r="D41" s="28" t="s">
        <v>1244</v>
      </c>
      <c r="E41" s="28" t="s">
        <v>18</v>
      </c>
      <c r="F41" s="28">
        <v>78732</v>
      </c>
      <c r="G41" s="28" t="s">
        <v>1245</v>
      </c>
      <c r="H41" s="28">
        <v>10</v>
      </c>
      <c r="I41" s="28" t="s">
        <v>16</v>
      </c>
      <c r="J41" s="28"/>
      <c r="K41" s="34" t="s">
        <v>1387</v>
      </c>
      <c r="L41" s="28"/>
      <c r="M41" s="28" t="s">
        <v>174</v>
      </c>
      <c r="N41" s="28">
        <v>24</v>
      </c>
      <c r="O41" s="28">
        <v>0</v>
      </c>
      <c r="P41" s="28">
        <v>24</v>
      </c>
      <c r="Q41" s="28" t="s">
        <v>217</v>
      </c>
      <c r="R41" s="29">
        <v>213335</v>
      </c>
      <c r="S41" s="28" t="s">
        <v>1219</v>
      </c>
      <c r="T41" s="28" t="s">
        <v>1220</v>
      </c>
      <c r="U41" s="28" t="s">
        <v>1136</v>
      </c>
      <c r="V41" s="28" t="s">
        <v>1221</v>
      </c>
      <c r="W41" s="28">
        <v>116</v>
      </c>
      <c r="X41" s="28"/>
      <c r="Y41" s="30">
        <v>48249950100</v>
      </c>
      <c r="Z41" s="16" t="str">
        <f>VLOOKUP(VALUE(Y41),'[1]Opportunity Index'!A:H,7,FALSE)</f>
        <v>1st Q</v>
      </c>
      <c r="AA41" s="16">
        <f>VLOOKUP(VALUE(Y41),'[1]Opportunity Index'!A:H,8,FALSE)</f>
        <v>15.9</v>
      </c>
    </row>
    <row r="42" spans="1:27" s="16" customFormat="1" ht="12.75">
      <c r="A42" s="28">
        <v>16124</v>
      </c>
      <c r="B42" s="28" t="s">
        <v>987</v>
      </c>
      <c r="C42" s="28" t="s">
        <v>988</v>
      </c>
      <c r="D42" s="28" t="s">
        <v>879</v>
      </c>
      <c r="E42" s="28" t="s">
        <v>18</v>
      </c>
      <c r="F42" s="28">
        <v>78130</v>
      </c>
      <c r="G42" s="28" t="s">
        <v>989</v>
      </c>
      <c r="H42" s="28">
        <v>9</v>
      </c>
      <c r="I42" s="28" t="s">
        <v>28</v>
      </c>
      <c r="J42" s="28" t="s">
        <v>1387</v>
      </c>
      <c r="K42" s="28"/>
      <c r="L42" s="28"/>
      <c r="M42" s="28" t="s">
        <v>174</v>
      </c>
      <c r="N42" s="28">
        <v>39</v>
      </c>
      <c r="O42" s="28"/>
      <c r="P42" s="28">
        <v>39</v>
      </c>
      <c r="Q42" s="28" t="s">
        <v>217</v>
      </c>
      <c r="R42" s="29">
        <v>450000</v>
      </c>
      <c r="S42" s="28" t="s">
        <v>961</v>
      </c>
      <c r="T42" s="28" t="s">
        <v>962</v>
      </c>
      <c r="U42" s="28" t="s">
        <v>107</v>
      </c>
      <c r="V42" s="28" t="s">
        <v>963</v>
      </c>
      <c r="W42" s="28">
        <v>115</v>
      </c>
      <c r="X42" s="28"/>
      <c r="Y42" s="30">
        <v>48091310403</v>
      </c>
      <c r="Z42" s="16" t="str">
        <f>VLOOKUP(VALUE(Y42),'[1]Opportunity Index'!A:H,7,FALSE)</f>
        <v>2nd Q</v>
      </c>
      <c r="AA42" s="16">
        <f>VLOOKUP(VALUE(Y42),'[1]Opportunity Index'!A:H,8,FALSE)</f>
        <v>15.2</v>
      </c>
    </row>
    <row r="43" spans="1:27" s="16" customFormat="1" ht="12.75">
      <c r="A43" s="28">
        <v>16099</v>
      </c>
      <c r="B43" s="28" t="s">
        <v>1052</v>
      </c>
      <c r="C43" s="28" t="s">
        <v>1053</v>
      </c>
      <c r="D43" s="28" t="s">
        <v>21</v>
      </c>
      <c r="E43" s="28" t="s">
        <v>18</v>
      </c>
      <c r="F43" s="28">
        <v>78759</v>
      </c>
      <c r="G43" s="28" t="s">
        <v>222</v>
      </c>
      <c r="H43" s="28">
        <v>7</v>
      </c>
      <c r="I43" s="28" t="s">
        <v>28</v>
      </c>
      <c r="J43" s="28" t="s">
        <v>1387</v>
      </c>
      <c r="K43" s="28"/>
      <c r="L43" s="28"/>
      <c r="M43" s="28" t="s">
        <v>174</v>
      </c>
      <c r="N43" s="28">
        <v>105</v>
      </c>
      <c r="O43" s="28"/>
      <c r="P43" s="28">
        <v>105</v>
      </c>
      <c r="Q43" s="28" t="s">
        <v>11</v>
      </c>
      <c r="R43" s="29">
        <v>750000</v>
      </c>
      <c r="S43" s="28" t="s">
        <v>1049</v>
      </c>
      <c r="T43" s="28" t="s">
        <v>1050</v>
      </c>
      <c r="U43" s="28" t="s">
        <v>1051</v>
      </c>
      <c r="V43" s="28" t="s">
        <v>687</v>
      </c>
      <c r="W43" s="28">
        <v>114</v>
      </c>
      <c r="X43" s="28" t="s">
        <v>318</v>
      </c>
      <c r="Y43" s="30">
        <v>48453002500</v>
      </c>
      <c r="Z43" s="16" t="str">
        <f>VLOOKUP(VALUE(Y43),'[1]Opportunity Index'!A:H,7,FALSE)</f>
        <v>2nd Q</v>
      </c>
      <c r="AA43" s="16">
        <f>VLOOKUP(VALUE(Y43),'[1]Opportunity Index'!A:H,8,FALSE)</f>
        <v>9.3</v>
      </c>
    </row>
    <row r="44" spans="1:27" s="16" customFormat="1" ht="12.75">
      <c r="A44" s="28"/>
      <c r="B44" s="54"/>
      <c r="C44" s="54"/>
      <c r="D44" s="54"/>
      <c r="E44" s="54"/>
      <c r="F44" s="54"/>
      <c r="G44" s="54"/>
      <c r="H44" s="54"/>
      <c r="I44" s="54"/>
      <c r="J44" s="54"/>
      <c r="K44" s="54"/>
      <c r="L44" s="54"/>
      <c r="M44" s="54"/>
      <c r="N44" s="54"/>
      <c r="O44" s="54"/>
      <c r="P44" s="54"/>
      <c r="Q44" s="54"/>
      <c r="R44" s="55"/>
      <c r="S44" s="54"/>
      <c r="T44" s="54"/>
      <c r="U44" s="54"/>
      <c r="V44" s="54"/>
      <c r="W44" s="54"/>
      <c r="X44" s="31" t="s">
        <v>1445</v>
      </c>
      <c r="Y44" s="30">
        <v>48453001749</v>
      </c>
      <c r="Z44" s="16" t="str">
        <f>VLOOKUP(VALUE(Y44),'[1]Opportunity Index'!A:H,7,FALSE)</f>
        <v>2nd Q</v>
      </c>
      <c r="AA44" s="16">
        <f>VLOOKUP(VALUE(Y44),'[1]Opportunity Index'!A:H,8,FALSE)</f>
        <v>9.9</v>
      </c>
    </row>
    <row r="45" spans="1:27" s="16" customFormat="1" ht="12.75">
      <c r="A45" s="28"/>
      <c r="B45" s="54"/>
      <c r="C45" s="54"/>
      <c r="D45" s="54"/>
      <c r="E45" s="54"/>
      <c r="F45" s="54"/>
      <c r="G45" s="54"/>
      <c r="H45" s="54"/>
      <c r="I45" s="54"/>
      <c r="J45" s="54"/>
      <c r="K45" s="54"/>
      <c r="L45" s="54"/>
      <c r="M45" s="54"/>
      <c r="N45" s="54"/>
      <c r="O45" s="54"/>
      <c r="P45" s="54"/>
      <c r="Q45" s="54"/>
      <c r="R45" s="55"/>
      <c r="S45" s="54"/>
      <c r="T45" s="54"/>
      <c r="U45" s="54"/>
      <c r="V45" s="54"/>
      <c r="W45" s="54"/>
      <c r="X45" s="31" t="s">
        <v>1446</v>
      </c>
      <c r="Y45" s="30">
        <v>48453002413</v>
      </c>
      <c r="Z45" s="16" t="str">
        <f>VLOOKUP(VALUE(Y45),'[1]Opportunity Index'!A:H,7,FALSE)</f>
        <v>4th Q</v>
      </c>
      <c r="AA45" s="16">
        <f>VLOOKUP(VALUE(Y45),'[1]Opportunity Index'!A:H,8,FALSE)</f>
        <v>44.7</v>
      </c>
    </row>
    <row r="46" spans="1:27" s="16" customFormat="1" ht="12.75">
      <c r="A46" s="31">
        <v>16385</v>
      </c>
      <c r="B46" s="31" t="s">
        <v>55</v>
      </c>
      <c r="C46" s="31" t="s">
        <v>45</v>
      </c>
      <c r="D46" s="31" t="s">
        <v>46</v>
      </c>
      <c r="E46" s="31" t="s">
        <v>18</v>
      </c>
      <c r="F46" s="31">
        <v>78526</v>
      </c>
      <c r="G46" s="31" t="s">
        <v>51</v>
      </c>
      <c r="H46" s="31">
        <v>11</v>
      </c>
      <c r="I46" s="31" t="s">
        <v>28</v>
      </c>
      <c r="J46" s="31" t="s">
        <v>1387</v>
      </c>
      <c r="K46" s="31"/>
      <c r="L46" s="31" t="s">
        <v>1387</v>
      </c>
      <c r="M46" s="31" t="s">
        <v>1385</v>
      </c>
      <c r="N46" s="31">
        <v>150</v>
      </c>
      <c r="O46" s="31">
        <v>0</v>
      </c>
      <c r="P46" s="31">
        <v>150</v>
      </c>
      <c r="Q46" s="31" t="s">
        <v>11</v>
      </c>
      <c r="R46" s="32">
        <v>2000000</v>
      </c>
      <c r="S46" s="31" t="s">
        <v>44</v>
      </c>
      <c r="T46" s="31" t="s">
        <v>30</v>
      </c>
      <c r="U46" s="31" t="s">
        <v>47</v>
      </c>
      <c r="V46" s="31" t="s">
        <v>48</v>
      </c>
      <c r="W46" s="31">
        <v>114</v>
      </c>
      <c r="X46" s="31"/>
      <c r="Y46" s="33">
        <v>48061014500</v>
      </c>
      <c r="Z46" s="16" t="str">
        <f>VLOOKUP(VALUE(Y46),'[1]Opportunity Index'!A:H,7,FALSE)</f>
        <v>1st Q</v>
      </c>
      <c r="AA46" s="16">
        <f>VLOOKUP(VALUE(Y46),'[1]Opportunity Index'!A:H,8,FALSE)</f>
        <v>19.4</v>
      </c>
    </row>
    <row r="47" spans="1:27" s="16" customFormat="1" ht="12.75">
      <c r="A47" s="28">
        <v>16027</v>
      </c>
      <c r="B47" s="28" t="s">
        <v>1284</v>
      </c>
      <c r="C47" s="28" t="s">
        <v>1285</v>
      </c>
      <c r="D47" s="28" t="s">
        <v>1286</v>
      </c>
      <c r="E47" s="28" t="s">
        <v>18</v>
      </c>
      <c r="F47" s="28">
        <v>79512</v>
      </c>
      <c r="G47" s="28" t="s">
        <v>544</v>
      </c>
      <c r="H47" s="28">
        <v>2</v>
      </c>
      <c r="I47" s="28" t="s">
        <v>16</v>
      </c>
      <c r="J47" s="28"/>
      <c r="K47" s="34" t="s">
        <v>1387</v>
      </c>
      <c r="L47" s="28"/>
      <c r="M47" s="28" t="s">
        <v>174</v>
      </c>
      <c r="N47" s="28">
        <v>24</v>
      </c>
      <c r="O47" s="28">
        <v>0</v>
      </c>
      <c r="P47" s="28">
        <v>24</v>
      </c>
      <c r="Q47" s="28" t="s">
        <v>217</v>
      </c>
      <c r="R47" s="29">
        <v>205350</v>
      </c>
      <c r="S47" s="28" t="s">
        <v>1219</v>
      </c>
      <c r="T47" s="28" t="s">
        <v>1220</v>
      </c>
      <c r="U47" s="28" t="s">
        <v>1136</v>
      </c>
      <c r="V47" s="28" t="s">
        <v>1221</v>
      </c>
      <c r="W47" s="28">
        <v>114</v>
      </c>
      <c r="X47" s="28"/>
      <c r="Y47" s="30">
        <v>48335950200</v>
      </c>
      <c r="Z47" s="16" t="str">
        <f>VLOOKUP(VALUE(Y47),'[1]Opportunity Index'!A:H,7,FALSE)</f>
        <v>2nd Q</v>
      </c>
      <c r="AA47" s="16">
        <f>VLOOKUP(VALUE(Y47),'[1]Opportunity Index'!A:H,8,FALSE)</f>
        <v>10.8</v>
      </c>
    </row>
    <row r="48" spans="1:27" s="16" customFormat="1" ht="12.75">
      <c r="A48" s="28">
        <v>16022</v>
      </c>
      <c r="B48" s="28" t="s">
        <v>1300</v>
      </c>
      <c r="C48" s="28" t="s">
        <v>1301</v>
      </c>
      <c r="D48" s="28" t="s">
        <v>1302</v>
      </c>
      <c r="E48" s="28" t="s">
        <v>14</v>
      </c>
      <c r="F48" s="28">
        <v>76932</v>
      </c>
      <c r="G48" s="28" t="s">
        <v>1303</v>
      </c>
      <c r="H48" s="28">
        <v>12</v>
      </c>
      <c r="I48" s="28" t="s">
        <v>16</v>
      </c>
      <c r="J48" s="28"/>
      <c r="K48" s="34" t="s">
        <v>1387</v>
      </c>
      <c r="L48" s="28"/>
      <c r="M48" s="28" t="s">
        <v>174</v>
      </c>
      <c r="N48" s="28">
        <v>20</v>
      </c>
      <c r="O48" s="28">
        <v>0</v>
      </c>
      <c r="P48" s="28">
        <v>20</v>
      </c>
      <c r="Q48" s="28" t="s">
        <v>217</v>
      </c>
      <c r="R48" s="29">
        <v>178134</v>
      </c>
      <c r="S48" s="28" t="s">
        <v>1219</v>
      </c>
      <c r="T48" s="28" t="s">
        <v>1220</v>
      </c>
      <c r="U48" s="28" t="s">
        <v>1136</v>
      </c>
      <c r="V48" s="28" t="s">
        <v>1221</v>
      </c>
      <c r="W48" s="28">
        <v>113</v>
      </c>
      <c r="X48" s="28"/>
      <c r="Y48" s="30">
        <v>48383950100</v>
      </c>
      <c r="Z48" s="16" t="str">
        <f>VLOOKUP(VALUE(Y48),'[1]Opportunity Index'!A:H,7,FALSE)</f>
        <v>4th Q</v>
      </c>
      <c r="AA48" s="16">
        <f>VLOOKUP(VALUE(Y48),'[1]Opportunity Index'!A:H,8,FALSE)</f>
        <v>9.5</v>
      </c>
    </row>
    <row r="49" spans="1:45" s="16" customFormat="1" ht="15">
      <c r="A49" s="28">
        <v>16028</v>
      </c>
      <c r="B49" s="28" t="s">
        <v>1282</v>
      </c>
      <c r="C49" s="28" t="s">
        <v>1283</v>
      </c>
      <c r="D49" s="28" t="s">
        <v>21</v>
      </c>
      <c r="E49" s="28" t="s">
        <v>18</v>
      </c>
      <c r="F49" s="28">
        <v>78704</v>
      </c>
      <c r="G49" s="28" t="s">
        <v>222</v>
      </c>
      <c r="H49" s="28">
        <v>7</v>
      </c>
      <c r="I49" s="28" t="s">
        <v>28</v>
      </c>
      <c r="J49" s="28" t="s">
        <v>1387</v>
      </c>
      <c r="K49" s="28"/>
      <c r="L49" s="28"/>
      <c r="M49" s="28" t="s">
        <v>1385</v>
      </c>
      <c r="N49" s="28">
        <v>172</v>
      </c>
      <c r="O49" s="28"/>
      <c r="P49" s="28">
        <v>172</v>
      </c>
      <c r="Q49" s="28" t="s">
        <v>11</v>
      </c>
      <c r="R49" s="29">
        <v>2000000</v>
      </c>
      <c r="S49" s="28" t="s">
        <v>1279</v>
      </c>
      <c r="T49" s="28" t="s">
        <v>616</v>
      </c>
      <c r="U49" s="28" t="s">
        <v>1280</v>
      </c>
      <c r="V49" s="28" t="s">
        <v>1281</v>
      </c>
      <c r="W49" s="28">
        <v>112</v>
      </c>
      <c r="X49" s="28"/>
      <c r="Y49" s="30">
        <v>48453002308</v>
      </c>
      <c r="Z49" s="16" t="str">
        <f>VLOOKUP(VALUE(Y49),'[1]Opportunity Index'!A:H,7,FALSE)</f>
        <v>4th Q</v>
      </c>
      <c r="AA49" s="16">
        <f>VLOOKUP(VALUE(Y49),'[1]Opportunity Index'!A:H,8,FALSE)</f>
        <v>35.5</v>
      </c>
      <c r="AB49"/>
      <c r="AC49"/>
      <c r="AD49"/>
      <c r="AE49"/>
      <c r="AF49"/>
      <c r="AG49"/>
      <c r="AH49"/>
      <c r="AI49"/>
      <c r="AJ49"/>
      <c r="AK49"/>
      <c r="AL49"/>
      <c r="AM49"/>
      <c r="AN49"/>
      <c r="AO49"/>
      <c r="AP49"/>
      <c r="AQ49"/>
      <c r="AR49"/>
      <c r="AS49"/>
    </row>
    <row r="50" spans="1:27" s="16" customFormat="1" ht="12.75">
      <c r="A50" s="28">
        <v>16066</v>
      </c>
      <c r="B50" s="28" t="s">
        <v>1148</v>
      </c>
      <c r="C50" s="28" t="s">
        <v>1149</v>
      </c>
      <c r="D50" s="28" t="s">
        <v>26</v>
      </c>
      <c r="E50" s="28" t="s">
        <v>18</v>
      </c>
      <c r="F50" s="28">
        <v>78411</v>
      </c>
      <c r="G50" s="28" t="s">
        <v>27</v>
      </c>
      <c r="H50" s="28">
        <v>10</v>
      </c>
      <c r="I50" s="28" t="s">
        <v>28</v>
      </c>
      <c r="J50" s="28" t="s">
        <v>1387</v>
      </c>
      <c r="K50" s="28"/>
      <c r="L50" s="31" t="s">
        <v>1387</v>
      </c>
      <c r="M50" s="28" t="s">
        <v>1386</v>
      </c>
      <c r="N50" s="28">
        <v>60</v>
      </c>
      <c r="O50" s="28">
        <v>0</v>
      </c>
      <c r="P50" s="28">
        <v>60</v>
      </c>
      <c r="Q50" s="28" t="s">
        <v>11</v>
      </c>
      <c r="R50" s="29">
        <v>1045000</v>
      </c>
      <c r="S50" s="28" t="s">
        <v>1146</v>
      </c>
      <c r="T50" s="28" t="s">
        <v>1147</v>
      </c>
      <c r="U50" s="28" t="s">
        <v>243</v>
      </c>
      <c r="V50" s="28" t="s">
        <v>244</v>
      </c>
      <c r="W50" s="28">
        <v>112</v>
      </c>
      <c r="X50" s="28"/>
      <c r="Y50" s="30">
        <v>48355002200</v>
      </c>
      <c r="Z50" s="16" t="str">
        <f>VLOOKUP(VALUE(Y50),'[1]Opportunity Index'!A:H,7,FALSE)</f>
        <v>3rd Q</v>
      </c>
      <c r="AA50" s="16">
        <f>VLOOKUP(VALUE(Y50),'[1]Opportunity Index'!A:H,8,FALSE)</f>
        <v>20.5</v>
      </c>
    </row>
    <row r="51" spans="1:27" s="16" customFormat="1" ht="12.75">
      <c r="A51" s="28">
        <v>16220</v>
      </c>
      <c r="B51" s="28" t="s">
        <v>674</v>
      </c>
      <c r="C51" s="28" t="s">
        <v>675</v>
      </c>
      <c r="D51" s="28" t="s">
        <v>211</v>
      </c>
      <c r="E51" s="28" t="s">
        <v>18</v>
      </c>
      <c r="F51" s="28">
        <v>79603</v>
      </c>
      <c r="G51" s="28" t="s">
        <v>212</v>
      </c>
      <c r="H51" s="28">
        <v>2</v>
      </c>
      <c r="I51" s="28" t="s">
        <v>28</v>
      </c>
      <c r="J51" s="28" t="s">
        <v>1387</v>
      </c>
      <c r="K51" s="28"/>
      <c r="L51" s="31" t="s">
        <v>1387</v>
      </c>
      <c r="M51" s="28" t="s">
        <v>1385</v>
      </c>
      <c r="N51" s="28">
        <v>82</v>
      </c>
      <c r="O51" s="28">
        <v>2</v>
      </c>
      <c r="P51" s="28">
        <v>84</v>
      </c>
      <c r="Q51" s="28" t="s">
        <v>11</v>
      </c>
      <c r="R51" s="29">
        <v>1100000</v>
      </c>
      <c r="S51" s="28" t="s">
        <v>213</v>
      </c>
      <c r="T51" s="28" t="s">
        <v>37</v>
      </c>
      <c r="U51" s="28" t="s">
        <v>672</v>
      </c>
      <c r="V51" s="28" t="s">
        <v>673</v>
      </c>
      <c r="W51" s="28">
        <v>112</v>
      </c>
      <c r="X51" s="28"/>
      <c r="Y51" s="30">
        <v>48441011300</v>
      </c>
      <c r="Z51" s="16" t="str">
        <f>VLOOKUP(VALUE(Y51),'[1]Opportunity Index'!A:H,7,FALSE)</f>
        <v>3rd Q</v>
      </c>
      <c r="AA51" s="16">
        <f>VLOOKUP(VALUE(Y51),'[1]Opportunity Index'!A:H,8,FALSE)</f>
        <v>27.8</v>
      </c>
    </row>
    <row r="52" spans="1:45" s="16" customFormat="1" ht="15">
      <c r="A52" s="28">
        <v>16017</v>
      </c>
      <c r="B52" s="28" t="s">
        <v>1317</v>
      </c>
      <c r="C52" s="28" t="s">
        <v>1318</v>
      </c>
      <c r="D52" s="28" t="s">
        <v>1319</v>
      </c>
      <c r="E52" s="28" t="s">
        <v>18</v>
      </c>
      <c r="F52" s="28">
        <v>76067</v>
      </c>
      <c r="G52" s="28" t="s">
        <v>1320</v>
      </c>
      <c r="H52" s="28">
        <v>3</v>
      </c>
      <c r="I52" s="28" t="s">
        <v>16</v>
      </c>
      <c r="J52" s="28" t="s">
        <v>1387</v>
      </c>
      <c r="K52" s="28"/>
      <c r="L52" s="28"/>
      <c r="M52" s="28" t="s">
        <v>174</v>
      </c>
      <c r="N52" s="28">
        <v>40</v>
      </c>
      <c r="O52" s="28"/>
      <c r="P52" s="28">
        <v>40</v>
      </c>
      <c r="Q52" s="28" t="s">
        <v>217</v>
      </c>
      <c r="R52" s="29">
        <v>450000</v>
      </c>
      <c r="S52" s="28" t="s">
        <v>961</v>
      </c>
      <c r="T52" s="28" t="s">
        <v>962</v>
      </c>
      <c r="U52" s="28" t="s">
        <v>107</v>
      </c>
      <c r="V52" s="28" t="s">
        <v>963</v>
      </c>
      <c r="W52" s="28">
        <v>111</v>
      </c>
      <c r="X52" s="28"/>
      <c r="Y52" s="30">
        <v>48363000600</v>
      </c>
      <c r="Z52" s="16" t="str">
        <f>VLOOKUP(VALUE(Y52),'[1]Opportunity Index'!A:H,7,FALSE)</f>
        <v>4th Q</v>
      </c>
      <c r="AA52" s="16">
        <f>VLOOKUP(VALUE(Y52),'[1]Opportunity Index'!A:H,8,FALSE)</f>
        <v>29</v>
      </c>
      <c r="AB52"/>
      <c r="AC52"/>
      <c r="AD52"/>
      <c r="AE52"/>
      <c r="AF52"/>
      <c r="AG52"/>
      <c r="AH52"/>
      <c r="AI52"/>
      <c r="AJ52"/>
      <c r="AK52"/>
      <c r="AL52"/>
      <c r="AM52"/>
      <c r="AN52"/>
      <c r="AO52"/>
      <c r="AP52"/>
      <c r="AQ52"/>
      <c r="AR52"/>
      <c r="AS52"/>
    </row>
    <row r="53" spans="1:27" s="16" customFormat="1" ht="12.75">
      <c r="A53" s="28">
        <v>16131</v>
      </c>
      <c r="B53" s="28" t="s">
        <v>964</v>
      </c>
      <c r="C53" s="28" t="s">
        <v>965</v>
      </c>
      <c r="D53" s="28" t="s">
        <v>966</v>
      </c>
      <c r="E53" s="28" t="s">
        <v>18</v>
      </c>
      <c r="F53" s="28">
        <v>76033</v>
      </c>
      <c r="G53" s="28" t="s">
        <v>725</v>
      </c>
      <c r="H53" s="28">
        <v>3</v>
      </c>
      <c r="I53" s="28" t="s">
        <v>28</v>
      </c>
      <c r="J53" s="28" t="s">
        <v>1387</v>
      </c>
      <c r="K53" s="28"/>
      <c r="L53" s="28"/>
      <c r="M53" s="28" t="s">
        <v>174</v>
      </c>
      <c r="N53" s="28">
        <v>49</v>
      </c>
      <c r="O53" s="28"/>
      <c r="P53" s="28">
        <v>49</v>
      </c>
      <c r="Q53" s="28" t="s">
        <v>217</v>
      </c>
      <c r="R53" s="29">
        <v>500000</v>
      </c>
      <c r="S53" s="28" t="s">
        <v>961</v>
      </c>
      <c r="T53" s="28" t="s">
        <v>962</v>
      </c>
      <c r="U53" s="28" t="s">
        <v>107</v>
      </c>
      <c r="V53" s="28" t="s">
        <v>963</v>
      </c>
      <c r="W53" s="28">
        <v>111</v>
      </c>
      <c r="X53" s="28"/>
      <c r="Y53" s="30">
        <v>48251131100</v>
      </c>
      <c r="Z53" s="16" t="str">
        <f>VLOOKUP(VALUE(Y53),'[1]Opportunity Index'!A:H,7,FALSE)</f>
        <v>3rd Q</v>
      </c>
      <c r="AA53" s="16">
        <f>VLOOKUP(VALUE(Y53),'[1]Opportunity Index'!A:H,8,FALSE)</f>
        <v>10.6</v>
      </c>
    </row>
    <row r="54" spans="1:27" s="16" customFormat="1" ht="12.75">
      <c r="A54" s="28">
        <v>16342</v>
      </c>
      <c r="B54" s="28" t="s">
        <v>251</v>
      </c>
      <c r="C54" s="28" t="s">
        <v>252</v>
      </c>
      <c r="D54" s="28" t="s">
        <v>250</v>
      </c>
      <c r="E54" s="28" t="s">
        <v>18</v>
      </c>
      <c r="F54" s="28">
        <v>75501</v>
      </c>
      <c r="G54" s="28" t="s">
        <v>253</v>
      </c>
      <c r="H54" s="28">
        <v>4</v>
      </c>
      <c r="I54" s="28" t="s">
        <v>28</v>
      </c>
      <c r="J54" s="28" t="s">
        <v>1387</v>
      </c>
      <c r="K54" s="28"/>
      <c r="L54" s="28"/>
      <c r="M54" s="28" t="s">
        <v>1386</v>
      </c>
      <c r="N54" s="28">
        <v>130</v>
      </c>
      <c r="O54" s="28"/>
      <c r="P54" s="28">
        <v>130</v>
      </c>
      <c r="Q54" s="28" t="s">
        <v>217</v>
      </c>
      <c r="R54" s="29">
        <v>1300000</v>
      </c>
      <c r="S54" s="28" t="s">
        <v>248</v>
      </c>
      <c r="T54" s="28" t="s">
        <v>249</v>
      </c>
      <c r="U54" s="28" t="s">
        <v>150</v>
      </c>
      <c r="V54" s="28" t="s">
        <v>103</v>
      </c>
      <c r="W54" s="28">
        <v>111</v>
      </c>
      <c r="X54" s="28"/>
      <c r="Y54" s="30">
        <v>48037010800</v>
      </c>
      <c r="Z54" s="16" t="str">
        <f>VLOOKUP(VALUE(Y54),'[1]Opportunity Index'!A:H,7,FALSE)</f>
        <v>4th Q</v>
      </c>
      <c r="AA54" s="16">
        <f>VLOOKUP(VALUE(Y54),'[1]Opportunity Index'!A:H,8,FALSE)</f>
        <v>24.4</v>
      </c>
    </row>
    <row r="55" spans="1:27" s="16" customFormat="1" ht="12.75">
      <c r="A55" s="28">
        <v>16153</v>
      </c>
      <c r="B55" s="28" t="s">
        <v>888</v>
      </c>
      <c r="C55" s="28" t="s">
        <v>889</v>
      </c>
      <c r="D55" s="28" t="s">
        <v>46</v>
      </c>
      <c r="E55" s="28" t="s">
        <v>18</v>
      </c>
      <c r="F55" s="28">
        <v>78521</v>
      </c>
      <c r="G55" s="28" t="s">
        <v>51</v>
      </c>
      <c r="H55" s="28">
        <v>11</v>
      </c>
      <c r="I55" s="28" t="s">
        <v>28</v>
      </c>
      <c r="J55" s="28" t="s">
        <v>1387</v>
      </c>
      <c r="K55" s="28"/>
      <c r="L55" s="31" t="s">
        <v>1387</v>
      </c>
      <c r="M55" s="28" t="s">
        <v>1386</v>
      </c>
      <c r="N55" s="28">
        <v>74</v>
      </c>
      <c r="O55" s="28"/>
      <c r="P55" s="28">
        <v>74</v>
      </c>
      <c r="Q55" s="28" t="s">
        <v>11</v>
      </c>
      <c r="R55" s="32">
        <v>1400000</v>
      </c>
      <c r="S55" s="28" t="s">
        <v>887</v>
      </c>
      <c r="T55" s="28" t="s">
        <v>1441</v>
      </c>
      <c r="U55" s="28" t="s">
        <v>545</v>
      </c>
      <c r="V55" s="28" t="s">
        <v>546</v>
      </c>
      <c r="W55" s="28">
        <v>111</v>
      </c>
      <c r="X55" s="28" t="s">
        <v>318</v>
      </c>
      <c r="Y55" s="30">
        <v>48061013902</v>
      </c>
      <c r="Z55" s="16" t="str">
        <f>VLOOKUP(VALUE(Y55),'[1]Opportunity Index'!A:H,7,FALSE)</f>
        <v>4th Q</v>
      </c>
      <c r="AA55" s="16">
        <f>VLOOKUP(VALUE(Y55),'[1]Opportunity Index'!A:H,8,FALSE)</f>
        <v>62.4</v>
      </c>
    </row>
    <row r="56" spans="1:27" s="16" customFormat="1" ht="12.75">
      <c r="A56" s="28">
        <v>16183</v>
      </c>
      <c r="B56" s="28" t="s">
        <v>804</v>
      </c>
      <c r="C56" s="28" t="s">
        <v>805</v>
      </c>
      <c r="D56" s="28" t="s">
        <v>806</v>
      </c>
      <c r="E56" s="28" t="s">
        <v>18</v>
      </c>
      <c r="F56" s="28">
        <v>78390</v>
      </c>
      <c r="G56" s="28" t="s">
        <v>75</v>
      </c>
      <c r="H56" s="28">
        <v>10</v>
      </c>
      <c r="I56" s="28" t="s">
        <v>16</v>
      </c>
      <c r="J56" s="28" t="s">
        <v>1387</v>
      </c>
      <c r="K56" s="28"/>
      <c r="L56" s="28"/>
      <c r="M56" s="28" t="s">
        <v>174</v>
      </c>
      <c r="N56" s="28">
        <v>74</v>
      </c>
      <c r="O56" s="28">
        <v>0</v>
      </c>
      <c r="P56" s="28">
        <v>74</v>
      </c>
      <c r="Q56" s="28" t="s">
        <v>11</v>
      </c>
      <c r="R56" s="29">
        <v>1000000</v>
      </c>
      <c r="S56" s="28" t="s">
        <v>802</v>
      </c>
      <c r="T56" s="28" t="s">
        <v>803</v>
      </c>
      <c r="U56" s="28" t="s">
        <v>555</v>
      </c>
      <c r="V56" s="28" t="s">
        <v>556</v>
      </c>
      <c r="W56" s="28">
        <v>110</v>
      </c>
      <c r="X56" s="28" t="s">
        <v>318</v>
      </c>
      <c r="Y56" s="30">
        <v>48409010800</v>
      </c>
      <c r="Z56" s="16" t="str">
        <f>VLOOKUP(VALUE(Y56),'[1]Opportunity Index'!A:H,7,FALSE)</f>
        <v>3rd Q</v>
      </c>
      <c r="AA56" s="16">
        <f>VLOOKUP(VALUE(Y56),'[1]Opportunity Index'!A:H,8,FALSE)</f>
        <v>25.5</v>
      </c>
    </row>
    <row r="57" spans="1:27" s="16" customFormat="1" ht="12.75">
      <c r="A57" s="28">
        <v>16009</v>
      </c>
      <c r="B57" s="28" t="s">
        <v>1345</v>
      </c>
      <c r="C57" s="28" t="s">
        <v>1346</v>
      </c>
      <c r="D57" s="28" t="s">
        <v>242</v>
      </c>
      <c r="E57" s="28" t="s">
        <v>18</v>
      </c>
      <c r="F57" s="28">
        <v>78202</v>
      </c>
      <c r="G57" s="28" t="s">
        <v>310</v>
      </c>
      <c r="H57" s="28">
        <v>9</v>
      </c>
      <c r="I57" s="28" t="s">
        <v>28</v>
      </c>
      <c r="J57" s="28" t="s">
        <v>1387</v>
      </c>
      <c r="K57" s="28"/>
      <c r="L57" s="31" t="s">
        <v>1387</v>
      </c>
      <c r="M57" s="28" t="s">
        <v>1385</v>
      </c>
      <c r="N57" s="28">
        <v>94</v>
      </c>
      <c r="O57" s="28">
        <v>23</v>
      </c>
      <c r="P57" s="28">
        <v>117</v>
      </c>
      <c r="Q57" s="28" t="s">
        <v>11</v>
      </c>
      <c r="R57" s="29">
        <v>1500000</v>
      </c>
      <c r="S57" s="28" t="s">
        <v>1342</v>
      </c>
      <c r="T57" s="28" t="s">
        <v>1343</v>
      </c>
      <c r="U57" s="28" t="s">
        <v>40</v>
      </c>
      <c r="V57" s="28" t="s">
        <v>1344</v>
      </c>
      <c r="W57" s="28">
        <v>110</v>
      </c>
      <c r="X57" s="28" t="s">
        <v>787</v>
      </c>
      <c r="Y57" s="30">
        <v>48029130600</v>
      </c>
      <c r="Z57" s="16" t="str">
        <f>VLOOKUP(VALUE(Y57),'[1]Opportunity Index'!A:H,7,FALSE)</f>
        <v>4th Q</v>
      </c>
      <c r="AA57" s="16">
        <f>VLOOKUP(VALUE(Y57),'[1]Opportunity Index'!A:H,8,FALSE)</f>
        <v>51.2</v>
      </c>
    </row>
    <row r="58" spans="1:45" s="17" customFormat="1" ht="12.75">
      <c r="A58" s="28">
        <v>16248</v>
      </c>
      <c r="B58" s="28" t="s">
        <v>583</v>
      </c>
      <c r="C58" s="28" t="s">
        <v>584</v>
      </c>
      <c r="D58" s="28" t="s">
        <v>120</v>
      </c>
      <c r="E58" s="28" t="s">
        <v>18</v>
      </c>
      <c r="F58" s="28">
        <v>77550</v>
      </c>
      <c r="G58" s="28" t="s">
        <v>120</v>
      </c>
      <c r="H58" s="28">
        <v>6</v>
      </c>
      <c r="I58" s="28" t="s">
        <v>28</v>
      </c>
      <c r="J58" s="28" t="s">
        <v>1387</v>
      </c>
      <c r="K58" s="28"/>
      <c r="L58" s="28"/>
      <c r="M58" s="28" t="s">
        <v>174</v>
      </c>
      <c r="N58" s="28">
        <v>192</v>
      </c>
      <c r="O58" s="28"/>
      <c r="P58" s="28">
        <v>192</v>
      </c>
      <c r="Q58" s="28" t="s">
        <v>11</v>
      </c>
      <c r="R58" s="29">
        <v>1500000</v>
      </c>
      <c r="S58" s="28" t="s">
        <v>579</v>
      </c>
      <c r="T58" s="28" t="s">
        <v>580</v>
      </c>
      <c r="U58" s="28" t="s">
        <v>581</v>
      </c>
      <c r="V58" s="28" t="s">
        <v>582</v>
      </c>
      <c r="W58" s="28">
        <v>109</v>
      </c>
      <c r="X58" s="28"/>
      <c r="Y58" s="30">
        <v>48167724600</v>
      </c>
      <c r="Z58" s="16" t="str">
        <f>VLOOKUP(VALUE(Y58),'[1]Opportunity Index'!A:H,7,FALSE)</f>
        <v>4th Q</v>
      </c>
      <c r="AA58" s="16">
        <f>VLOOKUP(VALUE(Y58),'[1]Opportunity Index'!A:H,8,FALSE)</f>
        <v>63.9</v>
      </c>
      <c r="AB58" s="16"/>
      <c r="AC58" s="16"/>
      <c r="AD58" s="16"/>
      <c r="AE58" s="16"/>
      <c r="AF58" s="16"/>
      <c r="AG58" s="16"/>
      <c r="AH58" s="16"/>
      <c r="AI58" s="16"/>
      <c r="AJ58" s="16"/>
      <c r="AK58" s="16"/>
      <c r="AL58" s="16"/>
      <c r="AM58" s="16"/>
      <c r="AN58" s="16"/>
      <c r="AO58" s="16"/>
      <c r="AP58" s="16"/>
      <c r="AQ58" s="16"/>
      <c r="AR58" s="16"/>
      <c r="AS58" s="16"/>
    </row>
    <row r="59" spans="1:27" s="16" customFormat="1" ht="12.75">
      <c r="A59" s="28">
        <v>16337</v>
      </c>
      <c r="B59" s="28" t="s">
        <v>271</v>
      </c>
      <c r="C59" s="28" t="s">
        <v>272</v>
      </c>
      <c r="D59" s="28" t="s">
        <v>109</v>
      </c>
      <c r="E59" s="28" t="s">
        <v>18</v>
      </c>
      <c r="F59" s="28">
        <v>75224</v>
      </c>
      <c r="G59" s="28" t="s">
        <v>109</v>
      </c>
      <c r="H59" s="28">
        <v>3</v>
      </c>
      <c r="I59" s="28" t="s">
        <v>28</v>
      </c>
      <c r="J59" s="28" t="s">
        <v>1387</v>
      </c>
      <c r="K59" s="28"/>
      <c r="L59" s="31" t="s">
        <v>1387</v>
      </c>
      <c r="M59" s="28" t="s">
        <v>1385</v>
      </c>
      <c r="N59" s="28">
        <v>139</v>
      </c>
      <c r="O59" s="28">
        <v>1</v>
      </c>
      <c r="P59" s="28">
        <v>140</v>
      </c>
      <c r="Q59" s="28" t="s">
        <v>53</v>
      </c>
      <c r="R59" s="29">
        <v>2000000</v>
      </c>
      <c r="S59" s="28" t="s">
        <v>148</v>
      </c>
      <c r="T59" s="28" t="s">
        <v>270</v>
      </c>
      <c r="U59" s="28" t="s">
        <v>97</v>
      </c>
      <c r="V59" s="28" t="s">
        <v>98</v>
      </c>
      <c r="W59" s="28">
        <v>109</v>
      </c>
      <c r="X59" s="28"/>
      <c r="Y59" s="30">
        <v>48113006200</v>
      </c>
      <c r="Z59" s="16" t="str">
        <f>VLOOKUP(VALUE(Y59),'[1]Opportunity Index'!A:H,7,FALSE)</f>
        <v>4th Q</v>
      </c>
      <c r="AA59" s="16">
        <f>VLOOKUP(VALUE(Y59),'[1]Opportunity Index'!A:H,8,FALSE)</f>
        <v>28.6</v>
      </c>
    </row>
    <row r="60" spans="1:25" s="16" customFormat="1" ht="12.75">
      <c r="A60" s="5" t="s">
        <v>1433</v>
      </c>
      <c r="B60" s="35"/>
      <c r="C60" s="36">
        <v>9502328</v>
      </c>
      <c r="D60" s="28"/>
      <c r="E60" s="28"/>
      <c r="F60" s="28"/>
      <c r="G60" s="28"/>
      <c r="H60" s="28"/>
      <c r="I60" s="28"/>
      <c r="J60" s="28"/>
      <c r="K60" s="34"/>
      <c r="L60" s="28"/>
      <c r="M60" s="28"/>
      <c r="N60" s="28"/>
      <c r="O60" s="28"/>
      <c r="P60" s="28"/>
      <c r="Q60" s="6" t="s">
        <v>1405</v>
      </c>
      <c r="R60" s="37">
        <f>SUM(R11:R59)</f>
        <v>40924252</v>
      </c>
      <c r="S60" s="28"/>
      <c r="T60" s="28"/>
      <c r="U60" s="28"/>
      <c r="V60" s="28"/>
      <c r="W60" s="28"/>
      <c r="X60" s="28"/>
      <c r="Y60" s="30"/>
    </row>
    <row r="61" spans="1:25" s="16" customFormat="1" ht="12.75">
      <c r="A61" s="38"/>
      <c r="B61" s="39" t="s">
        <v>1434</v>
      </c>
      <c r="C61" s="36">
        <v>3167443</v>
      </c>
      <c r="D61" s="28"/>
      <c r="E61" s="28"/>
      <c r="F61" s="28"/>
      <c r="G61" s="28"/>
      <c r="H61" s="28"/>
      <c r="I61" s="28"/>
      <c r="J61" s="28"/>
      <c r="K61" s="34"/>
      <c r="L61" s="28"/>
      <c r="M61" s="28"/>
      <c r="N61" s="28"/>
      <c r="O61" s="28"/>
      <c r="P61" s="28"/>
      <c r="Q61" s="28"/>
      <c r="R61" s="29"/>
      <c r="S61" s="28"/>
      <c r="T61" s="28"/>
      <c r="U61" s="28"/>
      <c r="V61" s="28"/>
      <c r="W61" s="28"/>
      <c r="X61" s="28"/>
      <c r="Y61" s="30"/>
    </row>
    <row r="62" spans="1:25" s="16" customFormat="1" ht="12.75">
      <c r="A62" s="28"/>
      <c r="B62" s="28"/>
      <c r="C62" s="28"/>
      <c r="D62" s="28"/>
      <c r="E62" s="28"/>
      <c r="F62" s="28"/>
      <c r="G62" s="28"/>
      <c r="H62" s="28"/>
      <c r="I62" s="28"/>
      <c r="J62" s="28"/>
      <c r="K62" s="34"/>
      <c r="L62" s="28"/>
      <c r="M62" s="28"/>
      <c r="N62" s="28"/>
      <c r="O62" s="28"/>
      <c r="P62" s="28"/>
      <c r="Q62" s="28"/>
      <c r="R62" s="29"/>
      <c r="S62" s="28"/>
      <c r="T62" s="28"/>
      <c r="U62" s="28"/>
      <c r="V62" s="28"/>
      <c r="W62" s="28"/>
      <c r="X62" s="28"/>
      <c r="Y62" s="30"/>
    </row>
    <row r="63" spans="1:25" s="16" customFormat="1" ht="12.75">
      <c r="A63" s="28"/>
      <c r="B63" s="28"/>
      <c r="C63" s="28"/>
      <c r="D63" s="28"/>
      <c r="E63" s="28"/>
      <c r="F63" s="28"/>
      <c r="G63" s="28"/>
      <c r="H63" s="28"/>
      <c r="I63" s="28"/>
      <c r="J63" s="28"/>
      <c r="K63" s="34"/>
      <c r="L63" s="28"/>
      <c r="M63" s="28"/>
      <c r="N63" s="28"/>
      <c r="O63" s="28"/>
      <c r="P63" s="28"/>
      <c r="Q63" s="28"/>
      <c r="R63" s="29"/>
      <c r="S63" s="28"/>
      <c r="T63" s="28"/>
      <c r="U63" s="28"/>
      <c r="V63" s="28"/>
      <c r="W63" s="28"/>
      <c r="X63" s="28"/>
      <c r="Y63" s="30"/>
    </row>
    <row r="64" spans="1:25" s="16" customFormat="1" ht="12.75">
      <c r="A64" s="28"/>
      <c r="B64" s="28"/>
      <c r="C64" s="28"/>
      <c r="D64" s="28"/>
      <c r="E64" s="28"/>
      <c r="F64" s="28"/>
      <c r="G64" s="28"/>
      <c r="H64" s="28"/>
      <c r="I64" s="28"/>
      <c r="J64" s="28"/>
      <c r="K64" s="34"/>
      <c r="L64" s="28"/>
      <c r="M64" s="28"/>
      <c r="N64" s="28"/>
      <c r="O64" s="28"/>
      <c r="P64" s="28"/>
      <c r="Q64" s="28"/>
      <c r="R64" s="29"/>
      <c r="S64" s="28"/>
      <c r="T64" s="28"/>
      <c r="U64" s="28"/>
      <c r="V64" s="28"/>
      <c r="W64" s="28"/>
      <c r="X64" s="28"/>
      <c r="Y64" s="30"/>
    </row>
    <row r="65" spans="1:25" s="16" customFormat="1" ht="12.75">
      <c r="A65" s="28"/>
      <c r="B65" s="28"/>
      <c r="C65" s="28"/>
      <c r="D65" s="28"/>
      <c r="E65" s="28"/>
      <c r="F65" s="28"/>
      <c r="G65" s="28"/>
      <c r="H65" s="28"/>
      <c r="I65" s="28"/>
      <c r="J65" s="28"/>
      <c r="K65" s="34"/>
      <c r="L65" s="28"/>
      <c r="M65" s="28"/>
      <c r="N65" s="28"/>
      <c r="O65" s="28"/>
      <c r="P65" s="28"/>
      <c r="Q65" s="28"/>
      <c r="R65" s="29"/>
      <c r="S65" s="28"/>
      <c r="T65" s="28"/>
      <c r="U65" s="28"/>
      <c r="V65" s="28"/>
      <c r="W65" s="28"/>
      <c r="X65" s="28"/>
      <c r="Y65" s="30"/>
    </row>
    <row r="66" spans="1:25" s="16" customFormat="1" ht="12.75">
      <c r="A66" s="28" t="s">
        <v>1403</v>
      </c>
      <c r="B66" s="28"/>
      <c r="C66" s="28"/>
      <c r="D66" s="28"/>
      <c r="E66" s="28"/>
      <c r="F66" s="28"/>
      <c r="G66" s="28"/>
      <c r="H66" s="28"/>
      <c r="I66" s="28"/>
      <c r="J66" s="28"/>
      <c r="K66" s="34"/>
      <c r="L66" s="28"/>
      <c r="M66" s="28"/>
      <c r="N66" s="28"/>
      <c r="O66" s="28"/>
      <c r="P66" s="28"/>
      <c r="Q66" s="28"/>
      <c r="R66" s="29"/>
      <c r="S66" s="28"/>
      <c r="T66" s="28"/>
      <c r="U66" s="28"/>
      <c r="V66" s="28"/>
      <c r="W66" s="28"/>
      <c r="X66" s="28"/>
      <c r="Y66" s="30"/>
    </row>
    <row r="67" spans="1:27" s="16" customFormat="1" ht="12.75" outlineLevel="2">
      <c r="A67" s="28">
        <v>16034</v>
      </c>
      <c r="B67" s="28" t="s">
        <v>1261</v>
      </c>
      <c r="C67" s="28" t="s">
        <v>1262</v>
      </c>
      <c r="D67" s="28" t="s">
        <v>1263</v>
      </c>
      <c r="E67" s="28" t="s">
        <v>18</v>
      </c>
      <c r="F67" s="28">
        <v>79072</v>
      </c>
      <c r="G67" s="28" t="s">
        <v>1264</v>
      </c>
      <c r="H67" s="28">
        <v>1</v>
      </c>
      <c r="I67" s="28" t="s">
        <v>16</v>
      </c>
      <c r="J67" s="28"/>
      <c r="K67" s="28"/>
      <c r="L67" s="28"/>
      <c r="M67" s="28" t="s">
        <v>104</v>
      </c>
      <c r="N67" s="28">
        <v>27</v>
      </c>
      <c r="O67" s="28"/>
      <c r="P67" s="28">
        <v>27</v>
      </c>
      <c r="Q67" s="28" t="s">
        <v>11</v>
      </c>
      <c r="R67" s="29">
        <v>485000</v>
      </c>
      <c r="S67" s="28" t="s">
        <v>999</v>
      </c>
      <c r="T67" s="28" t="s">
        <v>1246</v>
      </c>
      <c r="U67" s="28" t="s">
        <v>1247</v>
      </c>
      <c r="V67" s="28" t="s">
        <v>1248</v>
      </c>
      <c r="W67" s="28">
        <v>125</v>
      </c>
      <c r="X67" s="28"/>
      <c r="Y67" s="30">
        <v>48189950500</v>
      </c>
      <c r="Z67" s="16" t="str">
        <f>VLOOKUP(VALUE(Y67),'[1]Opportunity Index'!A:H,7,FALSE)</f>
        <v>4th Q</v>
      </c>
      <c r="AA67" s="16">
        <f>VLOOKUP(VALUE(Y67),'[1]Opportunity Index'!A:H,8,FALSE)</f>
        <v>24.4</v>
      </c>
    </row>
    <row r="68" spans="1:27" s="16" customFormat="1" ht="12.75" outlineLevel="2">
      <c r="A68" s="28">
        <v>16043</v>
      </c>
      <c r="B68" s="28" t="s">
        <v>1226</v>
      </c>
      <c r="C68" s="28" t="s">
        <v>1227</v>
      </c>
      <c r="D68" s="28" t="s">
        <v>1228</v>
      </c>
      <c r="E68" s="28" t="s">
        <v>18</v>
      </c>
      <c r="F68" s="28">
        <v>79068</v>
      </c>
      <c r="G68" s="28" t="s">
        <v>1229</v>
      </c>
      <c r="H68" s="28">
        <v>1</v>
      </c>
      <c r="I68" s="28" t="s">
        <v>16</v>
      </c>
      <c r="J68" s="28"/>
      <c r="K68" s="28"/>
      <c r="L68" s="28"/>
      <c r="M68" s="28" t="s">
        <v>1385</v>
      </c>
      <c r="N68" s="28">
        <v>54</v>
      </c>
      <c r="O68" s="28">
        <v>6</v>
      </c>
      <c r="P68" s="28">
        <v>60</v>
      </c>
      <c r="Q68" s="28" t="s">
        <v>53</v>
      </c>
      <c r="R68" s="29">
        <v>683540</v>
      </c>
      <c r="S68" s="28" t="s">
        <v>759</v>
      </c>
      <c r="T68" s="28" t="s">
        <v>1180</v>
      </c>
      <c r="U68" s="28" t="s">
        <v>595</v>
      </c>
      <c r="V68" s="28" t="s">
        <v>1179</v>
      </c>
      <c r="W68" s="28">
        <v>124</v>
      </c>
      <c r="X68" s="28"/>
      <c r="Y68" s="30">
        <v>48065950200</v>
      </c>
      <c r="Z68" s="16" t="str">
        <f>VLOOKUP(VALUE(Y68),'[1]Opportunity Index'!A:H,7,FALSE)</f>
        <v>1st Q</v>
      </c>
      <c r="AA68" s="16">
        <f>VLOOKUP(VALUE(Y68),'[1]Opportunity Index'!A:H,8,FALSE)</f>
        <v>6</v>
      </c>
    </row>
    <row r="69" spans="1:27" s="16" customFormat="1" ht="12.75" outlineLevel="2">
      <c r="A69" s="28">
        <v>16314</v>
      </c>
      <c r="B69" s="28" t="s">
        <v>350</v>
      </c>
      <c r="C69" s="28" t="s">
        <v>351</v>
      </c>
      <c r="D69" s="28" t="s">
        <v>352</v>
      </c>
      <c r="E69" s="28" t="s">
        <v>14</v>
      </c>
      <c r="F69" s="28">
        <v>79311</v>
      </c>
      <c r="G69" s="28" t="s">
        <v>41</v>
      </c>
      <c r="H69" s="28">
        <v>1</v>
      </c>
      <c r="I69" s="28" t="s">
        <v>16</v>
      </c>
      <c r="J69" s="28"/>
      <c r="K69" s="28"/>
      <c r="L69" s="28"/>
      <c r="M69" s="28" t="s">
        <v>1385</v>
      </c>
      <c r="N69" s="28">
        <v>72</v>
      </c>
      <c r="O69" s="28">
        <v>0</v>
      </c>
      <c r="P69" s="28">
        <v>72</v>
      </c>
      <c r="Q69" s="28" t="s">
        <v>11</v>
      </c>
      <c r="R69" s="29">
        <v>683540</v>
      </c>
      <c r="S69" s="28" t="s">
        <v>288</v>
      </c>
      <c r="T69" s="28" t="s">
        <v>289</v>
      </c>
      <c r="U69" s="28" t="s">
        <v>201</v>
      </c>
      <c r="V69" s="28" t="s">
        <v>202</v>
      </c>
      <c r="W69" s="28">
        <v>124</v>
      </c>
      <c r="X69" s="28"/>
      <c r="Y69" s="30">
        <v>48303010200</v>
      </c>
      <c r="Z69" s="16" t="str">
        <f>VLOOKUP(VALUE(Y69),'[1]Opportunity Index'!A:H,7,FALSE)</f>
        <v>3rd Q</v>
      </c>
      <c r="AA69" s="16">
        <f>VLOOKUP(VALUE(Y69),'[1]Opportunity Index'!A:H,8,FALSE)</f>
        <v>17.1</v>
      </c>
    </row>
    <row r="70" spans="1:27" s="16" customFormat="1" ht="12.75" outlineLevel="2">
      <c r="A70" s="28">
        <v>16241</v>
      </c>
      <c r="B70" s="28" t="s">
        <v>608</v>
      </c>
      <c r="C70" s="28" t="s">
        <v>609</v>
      </c>
      <c r="D70" s="28" t="s">
        <v>610</v>
      </c>
      <c r="E70" s="28" t="s">
        <v>18</v>
      </c>
      <c r="F70" s="28">
        <v>79201</v>
      </c>
      <c r="G70" s="28" t="s">
        <v>610</v>
      </c>
      <c r="H70" s="28">
        <v>1</v>
      </c>
      <c r="I70" s="28" t="s">
        <v>16</v>
      </c>
      <c r="J70" s="28"/>
      <c r="K70" s="28"/>
      <c r="L70" s="28"/>
      <c r="M70" s="28" t="s">
        <v>1385</v>
      </c>
      <c r="N70" s="28">
        <v>41</v>
      </c>
      <c r="O70" s="28">
        <v>7</v>
      </c>
      <c r="P70" s="28">
        <v>48</v>
      </c>
      <c r="Q70" s="28" t="s">
        <v>11</v>
      </c>
      <c r="R70" s="29">
        <v>683500</v>
      </c>
      <c r="S70" s="28" t="s">
        <v>605</v>
      </c>
      <c r="T70" s="28" t="s">
        <v>606</v>
      </c>
      <c r="U70" s="28" t="s">
        <v>607</v>
      </c>
      <c r="V70" s="28" t="s">
        <v>606</v>
      </c>
      <c r="W70" s="28">
        <v>122</v>
      </c>
      <c r="X70" s="28"/>
      <c r="Y70" s="30">
        <v>48075950200</v>
      </c>
      <c r="Z70" s="16" t="str">
        <f>VLOOKUP(VALUE(Y70),'[1]Opportunity Index'!A:H,7,FALSE)</f>
        <v>4th Q</v>
      </c>
      <c r="AA70" s="16">
        <f>VLOOKUP(VALUE(Y70),'[1]Opportunity Index'!A:H,8,FALSE)</f>
        <v>17.5</v>
      </c>
    </row>
    <row r="71" spans="1:27" s="16" customFormat="1" ht="12.75" outlineLevel="2">
      <c r="A71" s="28">
        <v>16213</v>
      </c>
      <c r="B71" s="28" t="s">
        <v>699</v>
      </c>
      <c r="C71" s="28" t="s">
        <v>700</v>
      </c>
      <c r="D71" s="28" t="s">
        <v>130</v>
      </c>
      <c r="E71" s="28" t="s">
        <v>18</v>
      </c>
      <c r="F71" s="28">
        <v>79382</v>
      </c>
      <c r="G71" s="28" t="s">
        <v>41</v>
      </c>
      <c r="H71" s="28">
        <v>1</v>
      </c>
      <c r="I71" s="28" t="s">
        <v>16</v>
      </c>
      <c r="J71" s="28"/>
      <c r="K71" s="28"/>
      <c r="L71" s="28"/>
      <c r="M71" s="28" t="s">
        <v>1385</v>
      </c>
      <c r="N71" s="28">
        <v>47</v>
      </c>
      <c r="O71" s="28">
        <v>13</v>
      </c>
      <c r="P71" s="28">
        <v>60</v>
      </c>
      <c r="Q71" s="28" t="s">
        <v>53</v>
      </c>
      <c r="R71" s="29">
        <v>656000</v>
      </c>
      <c r="S71" s="28" t="s">
        <v>116</v>
      </c>
      <c r="T71" s="28" t="s">
        <v>654</v>
      </c>
      <c r="U71" s="28" t="s">
        <v>595</v>
      </c>
      <c r="V71" s="28" t="s">
        <v>544</v>
      </c>
      <c r="W71" s="28">
        <v>120</v>
      </c>
      <c r="X71" s="28"/>
      <c r="Y71" s="30">
        <v>48303010408</v>
      </c>
      <c r="Z71" s="16" t="str">
        <f>VLOOKUP(VALUE(Y71),'[1]Opportunity Index'!A:H,7,FALSE)</f>
        <v>1st Q</v>
      </c>
      <c r="AA71" s="16">
        <f>VLOOKUP(VALUE(Y71),'[1]Opportunity Index'!A:H,8,FALSE)</f>
        <v>8.7</v>
      </c>
    </row>
    <row r="72" spans="1:27" s="16" customFormat="1" ht="12.75" outlineLevel="2">
      <c r="A72" s="28">
        <v>16209</v>
      </c>
      <c r="B72" s="28" t="s">
        <v>716</v>
      </c>
      <c r="C72" s="28" t="s">
        <v>717</v>
      </c>
      <c r="D72" s="28" t="s">
        <v>718</v>
      </c>
      <c r="E72" s="28" t="s">
        <v>18</v>
      </c>
      <c r="F72" s="28">
        <v>79029</v>
      </c>
      <c r="G72" s="28" t="s">
        <v>599</v>
      </c>
      <c r="H72" s="28">
        <v>1</v>
      </c>
      <c r="I72" s="28" t="s">
        <v>16</v>
      </c>
      <c r="J72" s="28"/>
      <c r="K72" s="28"/>
      <c r="L72" s="28"/>
      <c r="M72" s="28" t="s">
        <v>1385</v>
      </c>
      <c r="N72" s="28">
        <v>45</v>
      </c>
      <c r="O72" s="28">
        <v>15</v>
      </c>
      <c r="P72" s="28">
        <v>60</v>
      </c>
      <c r="Q72" s="28" t="s">
        <v>53</v>
      </c>
      <c r="R72" s="29">
        <v>628000</v>
      </c>
      <c r="S72" s="28" t="s">
        <v>116</v>
      </c>
      <c r="T72" s="28" t="s">
        <v>654</v>
      </c>
      <c r="U72" s="28" t="s">
        <v>595</v>
      </c>
      <c r="V72" s="28" t="s">
        <v>544</v>
      </c>
      <c r="W72" s="28">
        <v>118</v>
      </c>
      <c r="X72" s="28"/>
      <c r="Y72" s="30">
        <v>48341950300</v>
      </c>
      <c r="Z72" s="16" t="str">
        <f>VLOOKUP(VALUE(Y72),'[1]Opportunity Index'!A:H,7,FALSE)</f>
        <v>1st Q</v>
      </c>
      <c r="AA72" s="16">
        <f>VLOOKUP(VALUE(Y72),'[1]Opportunity Index'!A:H,8,FALSE)</f>
        <v>17.8</v>
      </c>
    </row>
    <row r="73" spans="1:27" s="16" customFormat="1" ht="12.75" outlineLevel="2">
      <c r="A73" s="28">
        <v>16163</v>
      </c>
      <c r="B73" s="28" t="s">
        <v>864</v>
      </c>
      <c r="C73" s="28" t="s">
        <v>865</v>
      </c>
      <c r="D73" s="28" t="s">
        <v>866</v>
      </c>
      <c r="E73" s="28" t="s">
        <v>18</v>
      </c>
      <c r="F73" s="28">
        <v>79088</v>
      </c>
      <c r="G73" s="28" t="s">
        <v>713</v>
      </c>
      <c r="H73" s="28">
        <v>1</v>
      </c>
      <c r="I73" s="28" t="s">
        <v>16</v>
      </c>
      <c r="J73" s="28"/>
      <c r="K73" s="28"/>
      <c r="L73" s="28"/>
      <c r="M73" s="28" t="s">
        <v>174</v>
      </c>
      <c r="N73" s="28">
        <v>49</v>
      </c>
      <c r="O73" s="28">
        <v>0</v>
      </c>
      <c r="P73" s="28">
        <v>49</v>
      </c>
      <c r="Q73" s="28" t="s">
        <v>11</v>
      </c>
      <c r="R73" s="29">
        <v>680000</v>
      </c>
      <c r="S73" s="28" t="s">
        <v>802</v>
      </c>
      <c r="T73" s="28" t="s">
        <v>803</v>
      </c>
      <c r="U73" s="28" t="s">
        <v>555</v>
      </c>
      <c r="V73" s="28" t="s">
        <v>556</v>
      </c>
      <c r="W73" s="28">
        <v>112</v>
      </c>
      <c r="X73" s="28" t="s">
        <v>318</v>
      </c>
      <c r="Y73" s="30">
        <v>48437950300</v>
      </c>
      <c r="Z73" s="16" t="str">
        <f>VLOOKUP(VALUE(Y73),'[1]Opportunity Index'!A:H,7,FALSE)</f>
        <v>4th Q</v>
      </c>
      <c r="AA73" s="16">
        <f>VLOOKUP(VALUE(Y73),'[1]Opportunity Index'!A:H,8,FALSE)</f>
        <v>27.8</v>
      </c>
    </row>
    <row r="74" spans="1:25" s="16" customFormat="1" ht="12.75" outlineLevel="1">
      <c r="A74" s="5" t="s">
        <v>1404</v>
      </c>
      <c r="B74" s="35"/>
      <c r="C74" s="36">
        <v>683540</v>
      </c>
      <c r="D74" s="28"/>
      <c r="E74" s="28"/>
      <c r="F74" s="28"/>
      <c r="G74" s="28"/>
      <c r="H74" s="28"/>
      <c r="I74" s="40"/>
      <c r="J74" s="28"/>
      <c r="K74" s="28"/>
      <c r="L74" s="28"/>
      <c r="M74" s="28"/>
      <c r="N74" s="28"/>
      <c r="O74" s="28"/>
      <c r="P74" s="28"/>
      <c r="Q74" s="6" t="s">
        <v>1405</v>
      </c>
      <c r="R74" s="37">
        <f>SUBTOTAL(9,R67:R73)</f>
        <v>4499580</v>
      </c>
      <c r="S74" s="28"/>
      <c r="T74" s="28"/>
      <c r="U74" s="28"/>
      <c r="V74" s="28"/>
      <c r="W74" s="28"/>
      <c r="X74" s="28"/>
      <c r="Y74" s="30"/>
    </row>
    <row r="75" spans="1:25" s="16" customFormat="1" ht="12.75" outlineLevel="1">
      <c r="A75" s="28"/>
      <c r="B75" s="28"/>
      <c r="C75" s="28"/>
      <c r="D75" s="28"/>
      <c r="E75" s="28"/>
      <c r="F75" s="28"/>
      <c r="G75" s="28"/>
      <c r="H75" s="28"/>
      <c r="I75" s="40"/>
      <c r="J75" s="28"/>
      <c r="K75" s="28"/>
      <c r="L75" s="28"/>
      <c r="M75" s="28"/>
      <c r="N75" s="28"/>
      <c r="O75" s="28"/>
      <c r="P75" s="28"/>
      <c r="Q75" s="28"/>
      <c r="R75" s="29"/>
      <c r="S75" s="28"/>
      <c r="T75" s="28"/>
      <c r="U75" s="28"/>
      <c r="V75" s="28"/>
      <c r="W75" s="28"/>
      <c r="X75" s="28"/>
      <c r="Y75" s="30"/>
    </row>
    <row r="76" spans="1:25" s="16" customFormat="1" ht="12.75" outlineLevel="1">
      <c r="A76" s="28" t="s">
        <v>1406</v>
      </c>
      <c r="B76" s="28"/>
      <c r="C76" s="28"/>
      <c r="D76" s="28"/>
      <c r="E76" s="28"/>
      <c r="F76" s="28"/>
      <c r="G76" s="28"/>
      <c r="H76" s="28"/>
      <c r="I76" s="40"/>
      <c r="J76" s="28"/>
      <c r="K76" s="28"/>
      <c r="L76" s="28"/>
      <c r="M76" s="28"/>
      <c r="N76" s="28"/>
      <c r="O76" s="28"/>
      <c r="P76" s="28"/>
      <c r="Q76" s="28"/>
      <c r="R76" s="29"/>
      <c r="S76" s="28"/>
      <c r="T76" s="28"/>
      <c r="U76" s="28"/>
      <c r="V76" s="28"/>
      <c r="W76" s="28"/>
      <c r="X76" s="28"/>
      <c r="Y76" s="30"/>
    </row>
    <row r="77" spans="1:27" s="16" customFormat="1" ht="12.75" outlineLevel="2">
      <c r="A77" s="28">
        <v>16003</v>
      </c>
      <c r="B77" s="28" t="s">
        <v>1362</v>
      </c>
      <c r="C77" s="28" t="s">
        <v>1363</v>
      </c>
      <c r="D77" s="28" t="s">
        <v>41</v>
      </c>
      <c r="E77" s="28" t="s">
        <v>18</v>
      </c>
      <c r="F77" s="28">
        <v>79424</v>
      </c>
      <c r="G77" s="28" t="s">
        <v>41</v>
      </c>
      <c r="H77" s="28">
        <v>1</v>
      </c>
      <c r="I77" s="28" t="s">
        <v>28</v>
      </c>
      <c r="J77" s="28"/>
      <c r="K77" s="28"/>
      <c r="L77" s="28"/>
      <c r="M77" s="28" t="s">
        <v>1385</v>
      </c>
      <c r="N77" s="28">
        <v>108</v>
      </c>
      <c r="O77" s="28">
        <v>12</v>
      </c>
      <c r="P77" s="28">
        <v>120</v>
      </c>
      <c r="Q77" s="28" t="s">
        <v>53</v>
      </c>
      <c r="R77" s="29">
        <v>1232300</v>
      </c>
      <c r="S77" s="28" t="s">
        <v>1358</v>
      </c>
      <c r="T77" s="28" t="s">
        <v>1359</v>
      </c>
      <c r="U77" s="28" t="s">
        <v>1360</v>
      </c>
      <c r="V77" s="28" t="s">
        <v>1361</v>
      </c>
      <c r="W77" s="28">
        <v>123</v>
      </c>
      <c r="X77" s="28"/>
      <c r="Y77" s="30">
        <v>48303010408</v>
      </c>
      <c r="Z77" s="16" t="str">
        <f>VLOOKUP(VALUE(Y77),'[1]Opportunity Index'!A:H,7,FALSE)</f>
        <v>1st Q</v>
      </c>
      <c r="AA77" s="16">
        <f>VLOOKUP(VALUE(Y77),'[1]Opportunity Index'!A:H,8,FALSE)</f>
        <v>8.7</v>
      </c>
    </row>
    <row r="78" spans="1:27" s="16" customFormat="1" ht="12.75" outlineLevel="2">
      <c r="A78" s="31">
        <v>16222</v>
      </c>
      <c r="B78" s="31" t="s">
        <v>669</v>
      </c>
      <c r="C78" s="31" t="s">
        <v>670</v>
      </c>
      <c r="D78" s="31" t="s">
        <v>182</v>
      </c>
      <c r="E78" s="31" t="s">
        <v>18</v>
      </c>
      <c r="F78" s="31">
        <v>79124</v>
      </c>
      <c r="G78" s="31" t="s">
        <v>671</v>
      </c>
      <c r="H78" s="31">
        <v>1</v>
      </c>
      <c r="I78" s="31" t="s">
        <v>28</v>
      </c>
      <c r="J78" s="31"/>
      <c r="K78" s="31"/>
      <c r="L78" s="31"/>
      <c r="M78" s="31" t="s">
        <v>1385</v>
      </c>
      <c r="N78" s="31">
        <v>96</v>
      </c>
      <c r="O78" s="31">
        <v>0</v>
      </c>
      <c r="P78" s="31">
        <v>96</v>
      </c>
      <c r="Q78" s="31" t="s">
        <v>11</v>
      </c>
      <c r="R78" s="32">
        <v>1198000</v>
      </c>
      <c r="S78" s="31" t="s">
        <v>36</v>
      </c>
      <c r="T78" s="31" t="s">
        <v>166</v>
      </c>
      <c r="U78" s="31" t="s">
        <v>667</v>
      </c>
      <c r="V78" s="31" t="s">
        <v>668</v>
      </c>
      <c r="W78" s="31">
        <v>123</v>
      </c>
      <c r="X78" s="31"/>
      <c r="Y78" s="33">
        <v>48375013300</v>
      </c>
      <c r="Z78" s="16" t="str">
        <f>VLOOKUP(VALUE(Y78),'[1]Opportunity Index'!A:H,7,FALSE)</f>
        <v>1st Q</v>
      </c>
      <c r="AA78" s="16">
        <f>VLOOKUP(VALUE(Y78),'[1]Opportunity Index'!A:H,8,FALSE)</f>
        <v>5.9</v>
      </c>
    </row>
    <row r="79" spans="1:27" s="16" customFormat="1" ht="12.75" outlineLevel="2">
      <c r="A79" s="28">
        <v>16319</v>
      </c>
      <c r="B79" s="28" t="s">
        <v>336</v>
      </c>
      <c r="C79" s="28" t="s">
        <v>337</v>
      </c>
      <c r="D79" s="28" t="s">
        <v>182</v>
      </c>
      <c r="E79" s="28" t="s">
        <v>18</v>
      </c>
      <c r="F79" s="28">
        <v>79119</v>
      </c>
      <c r="G79" s="28" t="s">
        <v>183</v>
      </c>
      <c r="H79" s="28">
        <v>1</v>
      </c>
      <c r="I79" s="28" t="s">
        <v>28</v>
      </c>
      <c r="J79" s="28"/>
      <c r="K79" s="28"/>
      <c r="L79" s="28"/>
      <c r="M79" s="28" t="s">
        <v>1385</v>
      </c>
      <c r="N79" s="28">
        <v>145</v>
      </c>
      <c r="O79" s="28">
        <v>5</v>
      </c>
      <c r="P79" s="28">
        <v>150</v>
      </c>
      <c r="Q79" s="28" t="s">
        <v>53</v>
      </c>
      <c r="R79" s="29">
        <v>1232312</v>
      </c>
      <c r="S79" s="28" t="s">
        <v>288</v>
      </c>
      <c r="T79" s="28" t="s">
        <v>289</v>
      </c>
      <c r="U79" s="28" t="s">
        <v>201</v>
      </c>
      <c r="V79" s="28" t="s">
        <v>202</v>
      </c>
      <c r="W79" s="28">
        <v>123</v>
      </c>
      <c r="X79" s="28"/>
      <c r="Y79" s="30">
        <v>48381021609</v>
      </c>
      <c r="Z79" s="16" t="str">
        <f>VLOOKUP(VALUE(Y79),'[1]Opportunity Index'!A:H,7,FALSE)</f>
        <v>1st Q</v>
      </c>
      <c r="AA79" s="16">
        <f>VLOOKUP(VALUE(Y79),'[1]Opportunity Index'!A:H,8,FALSE)</f>
        <v>1.5</v>
      </c>
    </row>
    <row r="80" spans="1:27" s="16" customFormat="1" ht="12.75" outlineLevel="2">
      <c r="A80" s="28">
        <v>16328</v>
      </c>
      <c r="B80" s="28" t="s">
        <v>300</v>
      </c>
      <c r="C80" s="28" t="s">
        <v>301</v>
      </c>
      <c r="D80" s="28" t="s">
        <v>41</v>
      </c>
      <c r="E80" s="28" t="s">
        <v>18</v>
      </c>
      <c r="F80" s="28">
        <v>79424</v>
      </c>
      <c r="G80" s="28" t="s">
        <v>41</v>
      </c>
      <c r="H80" s="28">
        <v>1</v>
      </c>
      <c r="I80" s="28" t="s">
        <v>28</v>
      </c>
      <c r="J80" s="28"/>
      <c r="K80" s="28"/>
      <c r="L80" s="28"/>
      <c r="M80" s="28" t="s">
        <v>1385</v>
      </c>
      <c r="N80" s="28">
        <v>40</v>
      </c>
      <c r="O80" s="28"/>
      <c r="P80" s="28">
        <v>40</v>
      </c>
      <c r="Q80" s="28" t="s">
        <v>53</v>
      </c>
      <c r="R80" s="29">
        <v>500000</v>
      </c>
      <c r="S80" s="28" t="s">
        <v>288</v>
      </c>
      <c r="T80" s="28" t="s">
        <v>289</v>
      </c>
      <c r="U80" s="28" t="s">
        <v>201</v>
      </c>
      <c r="V80" s="28" t="s">
        <v>202</v>
      </c>
      <c r="W80" s="28">
        <v>123</v>
      </c>
      <c r="X80" s="28"/>
      <c r="Y80" s="30">
        <v>48303010407</v>
      </c>
      <c r="Z80" s="16" t="str">
        <f>VLOOKUP(VALUE(Y80),'[1]Opportunity Index'!A:H,7,FALSE)</f>
        <v>1st Q</v>
      </c>
      <c r="AA80" s="16">
        <f>VLOOKUP(VALUE(Y80),'[1]Opportunity Index'!A:H,8,FALSE)</f>
        <v>1.6</v>
      </c>
    </row>
    <row r="81" spans="1:27" s="16" customFormat="1" ht="12.75" outlineLevel="2">
      <c r="A81" s="28">
        <v>16330</v>
      </c>
      <c r="B81" s="28" t="s">
        <v>292</v>
      </c>
      <c r="C81" s="28" t="s">
        <v>293</v>
      </c>
      <c r="D81" s="28" t="s">
        <v>41</v>
      </c>
      <c r="E81" s="28" t="s">
        <v>18</v>
      </c>
      <c r="F81" s="28">
        <v>79424</v>
      </c>
      <c r="G81" s="28" t="s">
        <v>41</v>
      </c>
      <c r="H81" s="28">
        <v>1</v>
      </c>
      <c r="I81" s="28" t="s">
        <v>28</v>
      </c>
      <c r="J81" s="28"/>
      <c r="K81" s="28"/>
      <c r="L81" s="28"/>
      <c r="M81" s="28" t="s">
        <v>1385</v>
      </c>
      <c r="N81" s="28">
        <v>150</v>
      </c>
      <c r="O81" s="28"/>
      <c r="P81" s="28">
        <v>150</v>
      </c>
      <c r="Q81" s="28" t="s">
        <v>53</v>
      </c>
      <c r="R81" s="29">
        <v>1232312</v>
      </c>
      <c r="S81" s="28" t="s">
        <v>288</v>
      </c>
      <c r="T81" s="28" t="s">
        <v>289</v>
      </c>
      <c r="U81" s="28" t="s">
        <v>201</v>
      </c>
      <c r="V81" s="28" t="s">
        <v>202</v>
      </c>
      <c r="W81" s="28">
        <v>123</v>
      </c>
      <c r="X81" s="28"/>
      <c r="Y81" s="30">
        <v>48303010407</v>
      </c>
      <c r="Z81" s="16" t="str">
        <f>VLOOKUP(VALUE(Y81),'[1]Opportunity Index'!A:H,7,FALSE)</f>
        <v>1st Q</v>
      </c>
      <c r="AA81" s="16">
        <f>VLOOKUP(VALUE(Y81),'[1]Opportunity Index'!A:H,8,FALSE)</f>
        <v>1.6</v>
      </c>
    </row>
    <row r="82" spans="1:27" s="16" customFormat="1" ht="12.75" outlineLevel="2">
      <c r="A82" s="28">
        <v>16332</v>
      </c>
      <c r="B82" s="28" t="s">
        <v>290</v>
      </c>
      <c r="C82" s="28" t="s">
        <v>291</v>
      </c>
      <c r="D82" s="28" t="s">
        <v>41</v>
      </c>
      <c r="E82" s="28" t="s">
        <v>18</v>
      </c>
      <c r="F82" s="28">
        <v>79424</v>
      </c>
      <c r="G82" s="28" t="s">
        <v>41</v>
      </c>
      <c r="H82" s="28">
        <v>1</v>
      </c>
      <c r="I82" s="28" t="s">
        <v>28</v>
      </c>
      <c r="J82" s="28"/>
      <c r="K82" s="28"/>
      <c r="L82" s="28"/>
      <c r="M82" s="28" t="s">
        <v>1385</v>
      </c>
      <c r="N82" s="28">
        <v>150</v>
      </c>
      <c r="O82" s="28"/>
      <c r="P82" s="28">
        <v>150</v>
      </c>
      <c r="Q82" s="28" t="s">
        <v>53</v>
      </c>
      <c r="R82" s="29">
        <v>1232312</v>
      </c>
      <c r="S82" s="28" t="s">
        <v>288</v>
      </c>
      <c r="T82" s="28" t="s">
        <v>289</v>
      </c>
      <c r="U82" s="28" t="s">
        <v>201</v>
      </c>
      <c r="V82" s="28" t="s">
        <v>202</v>
      </c>
      <c r="W82" s="28">
        <v>123</v>
      </c>
      <c r="X82" s="28"/>
      <c r="Y82" s="30">
        <v>48303010407</v>
      </c>
      <c r="Z82" s="16" t="str">
        <f>VLOOKUP(VALUE(Y82),'[1]Opportunity Index'!A:H,7,FALSE)</f>
        <v>1st Q</v>
      </c>
      <c r="AA82" s="16">
        <f>VLOOKUP(VALUE(Y82),'[1]Opportunity Index'!A:H,8,FALSE)</f>
        <v>1.6</v>
      </c>
    </row>
    <row r="83" spans="1:27" s="16" customFormat="1" ht="12.75" outlineLevel="2">
      <c r="A83" s="28">
        <v>16335</v>
      </c>
      <c r="B83" s="28" t="s">
        <v>277</v>
      </c>
      <c r="C83" s="28" t="s">
        <v>278</v>
      </c>
      <c r="D83" s="28" t="s">
        <v>41</v>
      </c>
      <c r="E83" s="28" t="s">
        <v>18</v>
      </c>
      <c r="F83" s="28">
        <v>79424</v>
      </c>
      <c r="G83" s="28" t="s">
        <v>41</v>
      </c>
      <c r="H83" s="28">
        <v>1</v>
      </c>
      <c r="I83" s="28" t="s">
        <v>28</v>
      </c>
      <c r="J83" s="28"/>
      <c r="K83" s="28"/>
      <c r="L83" s="28"/>
      <c r="M83" s="28" t="s">
        <v>1385</v>
      </c>
      <c r="N83" s="28">
        <v>100</v>
      </c>
      <c r="O83" s="28">
        <v>0</v>
      </c>
      <c r="P83" s="28">
        <v>100</v>
      </c>
      <c r="Q83" s="28" t="s">
        <v>53</v>
      </c>
      <c r="R83" s="29">
        <v>1232312</v>
      </c>
      <c r="S83" s="28" t="s">
        <v>124</v>
      </c>
      <c r="T83" s="28" t="s">
        <v>125</v>
      </c>
      <c r="U83" s="28" t="s">
        <v>126</v>
      </c>
      <c r="V83" s="28" t="s">
        <v>127</v>
      </c>
      <c r="W83" s="28">
        <v>123</v>
      </c>
      <c r="X83" s="28"/>
      <c r="Y83" s="30">
        <v>48303010407</v>
      </c>
      <c r="Z83" s="16" t="str">
        <f>VLOOKUP(VALUE(Y83),'[1]Opportunity Index'!A:H,7,FALSE)</f>
        <v>1st Q</v>
      </c>
      <c r="AA83" s="16">
        <f>VLOOKUP(VALUE(Y83),'[1]Opportunity Index'!A:H,8,FALSE)</f>
        <v>1.6</v>
      </c>
    </row>
    <row r="84" spans="1:27" s="16" customFormat="1" ht="12.75" outlineLevel="2">
      <c r="A84" s="28">
        <v>16344</v>
      </c>
      <c r="B84" s="28" t="s">
        <v>238</v>
      </c>
      <c r="C84" s="28" t="s">
        <v>239</v>
      </c>
      <c r="D84" s="28" t="s">
        <v>182</v>
      </c>
      <c r="E84" s="28" t="s">
        <v>14</v>
      </c>
      <c r="F84" s="28">
        <v>79119</v>
      </c>
      <c r="G84" s="28" t="s">
        <v>183</v>
      </c>
      <c r="H84" s="28">
        <v>1</v>
      </c>
      <c r="I84" s="28" t="s">
        <v>28</v>
      </c>
      <c r="J84" s="28"/>
      <c r="K84" s="28"/>
      <c r="L84" s="28"/>
      <c r="M84" s="28" t="s">
        <v>1385</v>
      </c>
      <c r="N84" s="28">
        <v>108</v>
      </c>
      <c r="O84" s="28">
        <v>0</v>
      </c>
      <c r="P84" s="28">
        <v>108</v>
      </c>
      <c r="Q84" s="28" t="s">
        <v>11</v>
      </c>
      <c r="R84" s="29">
        <v>1232312</v>
      </c>
      <c r="S84" s="28" t="s">
        <v>124</v>
      </c>
      <c r="T84" s="28" t="s">
        <v>125</v>
      </c>
      <c r="U84" s="28" t="s">
        <v>126</v>
      </c>
      <c r="V84" s="28" t="s">
        <v>127</v>
      </c>
      <c r="W84" s="28">
        <v>123</v>
      </c>
      <c r="X84" s="28"/>
      <c r="Y84" s="30">
        <v>48381021609</v>
      </c>
      <c r="Z84" s="16" t="str">
        <f>VLOOKUP(VALUE(Y84),'[1]Opportunity Index'!A:H,7,FALSE)</f>
        <v>1st Q</v>
      </c>
      <c r="AA84" s="16">
        <f>VLOOKUP(VALUE(Y84),'[1]Opportunity Index'!A:H,8,FALSE)</f>
        <v>1.5</v>
      </c>
    </row>
    <row r="85" spans="1:27" s="16" customFormat="1" ht="12.75" outlineLevel="2">
      <c r="A85" s="28">
        <v>16355</v>
      </c>
      <c r="B85" s="28" t="s">
        <v>197</v>
      </c>
      <c r="C85" s="28" t="s">
        <v>198</v>
      </c>
      <c r="D85" s="28" t="s">
        <v>182</v>
      </c>
      <c r="E85" s="28" t="s">
        <v>14</v>
      </c>
      <c r="F85" s="28">
        <v>79119</v>
      </c>
      <c r="G85" s="28" t="s">
        <v>183</v>
      </c>
      <c r="H85" s="28">
        <v>1</v>
      </c>
      <c r="I85" s="28" t="s">
        <v>28</v>
      </c>
      <c r="J85" s="28"/>
      <c r="K85" s="28"/>
      <c r="L85" s="28"/>
      <c r="M85" s="28" t="s">
        <v>1385</v>
      </c>
      <c r="N85" s="28">
        <v>108</v>
      </c>
      <c r="O85" s="28">
        <v>0</v>
      </c>
      <c r="P85" s="28">
        <v>108</v>
      </c>
      <c r="Q85" s="28" t="s">
        <v>11</v>
      </c>
      <c r="R85" s="29">
        <v>1232312</v>
      </c>
      <c r="S85" s="28" t="s">
        <v>124</v>
      </c>
      <c r="T85" s="28" t="s">
        <v>125</v>
      </c>
      <c r="U85" s="28" t="s">
        <v>126</v>
      </c>
      <c r="V85" s="28" t="s">
        <v>127</v>
      </c>
      <c r="W85" s="28">
        <v>123</v>
      </c>
      <c r="X85" s="28"/>
      <c r="Y85" s="30">
        <v>48381021609</v>
      </c>
      <c r="Z85" s="16" t="str">
        <f>VLOOKUP(VALUE(Y85),'[1]Opportunity Index'!A:H,7,FALSE)</f>
        <v>1st Q</v>
      </c>
      <c r="AA85" s="16">
        <f>VLOOKUP(VALUE(Y85),'[1]Opportunity Index'!A:H,8,FALSE)</f>
        <v>1.5</v>
      </c>
    </row>
    <row r="86" spans="1:27" s="16" customFormat="1" ht="12.75" outlineLevel="2">
      <c r="A86" s="28">
        <v>16359</v>
      </c>
      <c r="B86" s="28" t="s">
        <v>180</v>
      </c>
      <c r="C86" s="28" t="s">
        <v>181</v>
      </c>
      <c r="D86" s="28" t="s">
        <v>182</v>
      </c>
      <c r="E86" s="28" t="s">
        <v>18</v>
      </c>
      <c r="F86" s="28">
        <v>79119</v>
      </c>
      <c r="G86" s="28" t="s">
        <v>183</v>
      </c>
      <c r="H86" s="28">
        <v>1</v>
      </c>
      <c r="I86" s="28" t="s">
        <v>28</v>
      </c>
      <c r="J86" s="28"/>
      <c r="K86" s="28"/>
      <c r="L86" s="28"/>
      <c r="M86" s="28" t="s">
        <v>1385</v>
      </c>
      <c r="N86" s="28">
        <v>100</v>
      </c>
      <c r="O86" s="28">
        <v>0</v>
      </c>
      <c r="P86" s="28">
        <v>100</v>
      </c>
      <c r="Q86" s="28" t="s">
        <v>53</v>
      </c>
      <c r="R86" s="29">
        <v>1232312</v>
      </c>
      <c r="S86" s="28" t="s">
        <v>124</v>
      </c>
      <c r="T86" s="28" t="s">
        <v>125</v>
      </c>
      <c r="U86" s="28" t="s">
        <v>126</v>
      </c>
      <c r="V86" s="28" t="s">
        <v>127</v>
      </c>
      <c r="W86" s="28">
        <v>123</v>
      </c>
      <c r="X86" s="28"/>
      <c r="Y86" s="30">
        <v>48381021609</v>
      </c>
      <c r="Z86" s="16" t="str">
        <f>VLOOKUP(VALUE(Y86),'[1]Opportunity Index'!A:H,7,FALSE)</f>
        <v>1st Q</v>
      </c>
      <c r="AA86" s="16">
        <f>VLOOKUP(VALUE(Y86),'[1]Opportunity Index'!A:H,8,FALSE)</f>
        <v>1.5</v>
      </c>
    </row>
    <row r="87" spans="1:27" s="16" customFormat="1" ht="12.75" outlineLevel="2">
      <c r="A87" s="28">
        <v>16370</v>
      </c>
      <c r="B87" s="28" t="s">
        <v>128</v>
      </c>
      <c r="C87" s="28" t="s">
        <v>129</v>
      </c>
      <c r="D87" s="28" t="s">
        <v>41</v>
      </c>
      <c r="E87" s="28" t="s">
        <v>18</v>
      </c>
      <c r="F87" s="28">
        <v>79424</v>
      </c>
      <c r="G87" s="28" t="s">
        <v>41</v>
      </c>
      <c r="H87" s="28">
        <v>1</v>
      </c>
      <c r="I87" s="28" t="s">
        <v>28</v>
      </c>
      <c r="J87" s="28"/>
      <c r="K87" s="28"/>
      <c r="L87" s="28"/>
      <c r="M87" s="28" t="s">
        <v>1385</v>
      </c>
      <c r="N87" s="28">
        <v>100</v>
      </c>
      <c r="O87" s="28">
        <v>0</v>
      </c>
      <c r="P87" s="28">
        <v>100</v>
      </c>
      <c r="Q87" s="28" t="s">
        <v>53</v>
      </c>
      <c r="R87" s="29">
        <v>1232312</v>
      </c>
      <c r="S87" s="28" t="s">
        <v>124</v>
      </c>
      <c r="T87" s="28" t="s">
        <v>125</v>
      </c>
      <c r="U87" s="28" t="s">
        <v>126</v>
      </c>
      <c r="V87" s="28" t="s">
        <v>127</v>
      </c>
      <c r="W87" s="28">
        <v>123</v>
      </c>
      <c r="X87" s="28"/>
      <c r="Y87" s="30">
        <v>48303010407</v>
      </c>
      <c r="Z87" s="16" t="str">
        <f>VLOOKUP(VALUE(Y87),'[1]Opportunity Index'!A:H,7,FALSE)</f>
        <v>1st Q</v>
      </c>
      <c r="AA87" s="16">
        <f>VLOOKUP(VALUE(Y87),'[1]Opportunity Index'!A:H,8,FALSE)</f>
        <v>1.6</v>
      </c>
    </row>
    <row r="88" spans="1:27" s="16" customFormat="1" ht="12.75" outlineLevel="2">
      <c r="A88" s="28">
        <v>16203</v>
      </c>
      <c r="B88" s="28" t="s">
        <v>731</v>
      </c>
      <c r="C88" s="28" t="s">
        <v>732</v>
      </c>
      <c r="D88" s="28" t="s">
        <v>41</v>
      </c>
      <c r="E88" s="28" t="s">
        <v>18</v>
      </c>
      <c r="F88" s="28">
        <v>79407</v>
      </c>
      <c r="G88" s="28" t="s">
        <v>41</v>
      </c>
      <c r="H88" s="28">
        <v>1</v>
      </c>
      <c r="I88" s="28" t="s">
        <v>28</v>
      </c>
      <c r="J88" s="28"/>
      <c r="K88" s="28"/>
      <c r="L88" s="28"/>
      <c r="M88" s="28" t="s">
        <v>1385</v>
      </c>
      <c r="N88" s="28">
        <v>90</v>
      </c>
      <c r="O88" s="28">
        <v>24</v>
      </c>
      <c r="P88" s="28">
        <v>114</v>
      </c>
      <c r="Q88" s="28" t="s">
        <v>11</v>
      </c>
      <c r="R88" s="29">
        <v>1232300</v>
      </c>
      <c r="S88" s="28" t="s">
        <v>116</v>
      </c>
      <c r="T88" s="28" t="s">
        <v>654</v>
      </c>
      <c r="U88" s="28" t="s">
        <v>595</v>
      </c>
      <c r="V88" s="28" t="s">
        <v>544</v>
      </c>
      <c r="W88" s="28">
        <v>122</v>
      </c>
      <c r="X88" s="28"/>
      <c r="Y88" s="30">
        <v>48303010406</v>
      </c>
      <c r="Z88" s="16" t="str">
        <f>VLOOKUP(VALUE(Y88),'[1]Opportunity Index'!A:H,7,FALSE)</f>
        <v>1st Q</v>
      </c>
      <c r="AA88" s="16">
        <f>VLOOKUP(VALUE(Y88),'[1]Opportunity Index'!A:H,8,FALSE)</f>
        <v>9.1</v>
      </c>
    </row>
    <row r="89" spans="1:25" s="16" customFormat="1" ht="12.75" outlineLevel="1">
      <c r="A89" s="5" t="s">
        <v>1404</v>
      </c>
      <c r="B89" s="35"/>
      <c r="C89" s="36">
        <v>1232312</v>
      </c>
      <c r="D89" s="28"/>
      <c r="E89" s="28"/>
      <c r="F89" s="28"/>
      <c r="G89" s="28"/>
      <c r="H89" s="28"/>
      <c r="I89" s="41"/>
      <c r="J89" s="28"/>
      <c r="K89" s="28"/>
      <c r="L89" s="28"/>
      <c r="M89" s="28"/>
      <c r="N89" s="28"/>
      <c r="O89" s="28"/>
      <c r="P89" s="28"/>
      <c r="Q89" s="6" t="s">
        <v>1405</v>
      </c>
      <c r="R89" s="37">
        <f>SUBTOTAL(9,R77:R88)</f>
        <v>14021096</v>
      </c>
      <c r="S89" s="28"/>
      <c r="T89" s="28"/>
      <c r="U89" s="28"/>
      <c r="V89" s="28"/>
      <c r="W89" s="28"/>
      <c r="X89" s="28"/>
      <c r="Y89" s="30"/>
    </row>
    <row r="90" spans="1:25" s="16" customFormat="1" ht="12.75" outlineLevel="1">
      <c r="A90" s="5"/>
      <c r="B90" s="35"/>
      <c r="C90" s="36"/>
      <c r="D90" s="28"/>
      <c r="E90" s="28"/>
      <c r="F90" s="28"/>
      <c r="G90" s="28"/>
      <c r="H90" s="28"/>
      <c r="I90" s="41"/>
      <c r="J90" s="28"/>
      <c r="K90" s="28"/>
      <c r="L90" s="28"/>
      <c r="M90" s="28"/>
      <c r="N90" s="28"/>
      <c r="O90" s="28"/>
      <c r="P90" s="28"/>
      <c r="Q90" s="28"/>
      <c r="R90" s="29"/>
      <c r="S90" s="28"/>
      <c r="T90" s="28"/>
      <c r="U90" s="28"/>
      <c r="V90" s="28"/>
      <c r="W90" s="28"/>
      <c r="X90" s="28"/>
      <c r="Y90" s="30"/>
    </row>
    <row r="91" spans="1:25" s="16" customFormat="1" ht="12.75" outlineLevel="1">
      <c r="A91" s="5" t="s">
        <v>1407</v>
      </c>
      <c r="B91" s="35"/>
      <c r="C91" s="36"/>
      <c r="D91" s="28"/>
      <c r="E91" s="28"/>
      <c r="F91" s="28"/>
      <c r="G91" s="28"/>
      <c r="H91" s="28"/>
      <c r="I91" s="41"/>
      <c r="J91" s="28"/>
      <c r="K91" s="28"/>
      <c r="L91" s="28"/>
      <c r="M91" s="28"/>
      <c r="N91" s="28"/>
      <c r="O91" s="28"/>
      <c r="P91" s="28"/>
      <c r="Q91" s="28"/>
      <c r="R91" s="29"/>
      <c r="S91" s="28"/>
      <c r="T91" s="28"/>
      <c r="U91" s="28"/>
      <c r="V91" s="28"/>
      <c r="W91" s="28"/>
      <c r="X91" s="28"/>
      <c r="Y91" s="30"/>
    </row>
    <row r="92" spans="1:27" s="16" customFormat="1" ht="12.75" outlineLevel="2">
      <c r="A92" s="28">
        <v>16026</v>
      </c>
      <c r="B92" s="28" t="s">
        <v>1287</v>
      </c>
      <c r="C92" s="28" t="s">
        <v>1288</v>
      </c>
      <c r="D92" s="28" t="s">
        <v>1289</v>
      </c>
      <c r="E92" s="28" t="s">
        <v>18</v>
      </c>
      <c r="F92" s="28">
        <v>76437</v>
      </c>
      <c r="G92" s="28" t="s">
        <v>1290</v>
      </c>
      <c r="H92" s="28">
        <v>2</v>
      </c>
      <c r="I92" s="28" t="s">
        <v>16</v>
      </c>
      <c r="J92" s="28"/>
      <c r="K92" s="28"/>
      <c r="L92" s="28"/>
      <c r="M92" s="28" t="s">
        <v>1385</v>
      </c>
      <c r="N92" s="28">
        <v>40</v>
      </c>
      <c r="O92" s="28"/>
      <c r="P92" s="28">
        <v>40</v>
      </c>
      <c r="Q92" s="28" t="s">
        <v>11</v>
      </c>
      <c r="R92" s="29">
        <v>538389</v>
      </c>
      <c r="S92" s="28" t="s">
        <v>131</v>
      </c>
      <c r="T92" s="28" t="s">
        <v>1246</v>
      </c>
      <c r="U92" s="28" t="s">
        <v>1247</v>
      </c>
      <c r="V92" s="28" t="s">
        <v>1248</v>
      </c>
      <c r="W92" s="28">
        <v>128</v>
      </c>
      <c r="X92" s="28" t="s">
        <v>104</v>
      </c>
      <c r="Y92" s="30">
        <v>48133950300</v>
      </c>
      <c r="Z92" s="16" t="str">
        <f>VLOOKUP(VALUE(Y92),'[1]Opportunity Index'!A:H,7,FALSE)</f>
        <v>1st Q</v>
      </c>
      <c r="AA92" s="16">
        <f>VLOOKUP(VALUE(Y92),'[1]Opportunity Index'!A:H,8,FALSE)</f>
        <v>15.9</v>
      </c>
    </row>
    <row r="93" spans="1:27" s="16" customFormat="1" ht="12.75" outlineLevel="2">
      <c r="A93" s="28">
        <v>16237</v>
      </c>
      <c r="B93" s="28" t="s">
        <v>626</v>
      </c>
      <c r="C93" s="28" t="s">
        <v>627</v>
      </c>
      <c r="D93" s="28" t="s">
        <v>422</v>
      </c>
      <c r="E93" s="28" t="s">
        <v>18</v>
      </c>
      <c r="F93" s="28">
        <v>76367</v>
      </c>
      <c r="G93" s="28" t="s">
        <v>147</v>
      </c>
      <c r="H93" s="28">
        <v>2</v>
      </c>
      <c r="I93" s="28" t="s">
        <v>16</v>
      </c>
      <c r="J93" s="28"/>
      <c r="K93" s="28"/>
      <c r="L93" s="28" t="s">
        <v>1387</v>
      </c>
      <c r="M93" s="28" t="s">
        <v>1385</v>
      </c>
      <c r="N93" s="28">
        <v>44</v>
      </c>
      <c r="O93" s="28">
        <v>5</v>
      </c>
      <c r="P93" s="28">
        <v>49</v>
      </c>
      <c r="Q93" s="28" t="s">
        <v>11</v>
      </c>
      <c r="R93" s="29">
        <v>467387</v>
      </c>
      <c r="S93" s="28" t="s">
        <v>622</v>
      </c>
      <c r="T93" s="28" t="s">
        <v>623</v>
      </c>
      <c r="U93" s="28" t="s">
        <v>624</v>
      </c>
      <c r="V93" s="28" t="s">
        <v>625</v>
      </c>
      <c r="W93" s="28">
        <v>124</v>
      </c>
      <c r="X93" s="28"/>
      <c r="Y93" s="30">
        <v>48485013800</v>
      </c>
      <c r="Z93" s="16" t="str">
        <f>VLOOKUP(VALUE(Y93),'[1]Opportunity Index'!A:H,7,FALSE)</f>
        <v>1st Q</v>
      </c>
      <c r="AA93" s="16">
        <f>VLOOKUP(VALUE(Y93),'[1]Opportunity Index'!A:H,8,FALSE)</f>
        <v>4</v>
      </c>
    </row>
    <row r="94" spans="1:27" s="16" customFormat="1" ht="12.75" outlineLevel="2">
      <c r="A94" s="28">
        <v>16295</v>
      </c>
      <c r="B94" s="28" t="s">
        <v>420</v>
      </c>
      <c r="C94" s="28" t="s">
        <v>421</v>
      </c>
      <c r="D94" s="28" t="s">
        <v>422</v>
      </c>
      <c r="E94" s="28" t="s">
        <v>14</v>
      </c>
      <c r="F94" s="28">
        <v>76367</v>
      </c>
      <c r="G94" s="28" t="s">
        <v>147</v>
      </c>
      <c r="H94" s="28">
        <v>2</v>
      </c>
      <c r="I94" s="28" t="s">
        <v>16</v>
      </c>
      <c r="J94" s="28"/>
      <c r="K94" s="28"/>
      <c r="L94" s="28"/>
      <c r="M94" s="28" t="s">
        <v>1385</v>
      </c>
      <c r="N94" s="28">
        <v>49</v>
      </c>
      <c r="O94" s="28">
        <v>0</v>
      </c>
      <c r="P94" s="28">
        <v>49</v>
      </c>
      <c r="Q94" s="28" t="s">
        <v>11</v>
      </c>
      <c r="R94" s="29">
        <v>538389</v>
      </c>
      <c r="S94" s="28" t="s">
        <v>411</v>
      </c>
      <c r="T94" s="28" t="s">
        <v>412</v>
      </c>
      <c r="U94" s="28" t="s">
        <v>22</v>
      </c>
      <c r="V94" s="28" t="s">
        <v>23</v>
      </c>
      <c r="W94" s="28">
        <v>124</v>
      </c>
      <c r="X94" s="28"/>
      <c r="Y94" s="30">
        <v>48485013800</v>
      </c>
      <c r="Z94" s="16" t="str">
        <f>VLOOKUP(VALUE(Y94),'[1]Opportunity Index'!A:H,7,FALSE)</f>
        <v>1st Q</v>
      </c>
      <c r="AA94" s="16">
        <f>VLOOKUP(VALUE(Y94),'[1]Opportunity Index'!A:H,8,FALSE)</f>
        <v>4</v>
      </c>
    </row>
    <row r="95" spans="1:27" s="16" customFormat="1" ht="12.75" outlineLevel="2">
      <c r="A95" s="28">
        <v>16088</v>
      </c>
      <c r="B95" s="28" t="s">
        <v>1078</v>
      </c>
      <c r="C95" s="28" t="s">
        <v>1079</v>
      </c>
      <c r="D95" s="28" t="s">
        <v>1080</v>
      </c>
      <c r="E95" s="28" t="s">
        <v>18</v>
      </c>
      <c r="F95" s="28">
        <v>76354</v>
      </c>
      <c r="G95" s="28" t="s">
        <v>147</v>
      </c>
      <c r="H95" s="28">
        <v>2</v>
      </c>
      <c r="I95" s="28" t="s">
        <v>16</v>
      </c>
      <c r="J95" s="28"/>
      <c r="K95" s="28"/>
      <c r="L95" s="28"/>
      <c r="M95" s="28" t="s">
        <v>1385</v>
      </c>
      <c r="N95" s="28">
        <v>37</v>
      </c>
      <c r="O95" s="28">
        <v>19</v>
      </c>
      <c r="P95" s="28">
        <v>56</v>
      </c>
      <c r="Q95" s="28" t="s">
        <v>11</v>
      </c>
      <c r="R95" s="29">
        <v>538389</v>
      </c>
      <c r="S95" s="28" t="s">
        <v>1073</v>
      </c>
      <c r="T95" s="28" t="s">
        <v>1074</v>
      </c>
      <c r="U95" s="28" t="s">
        <v>193</v>
      </c>
      <c r="V95" s="28" t="s">
        <v>1075</v>
      </c>
      <c r="W95" s="28">
        <v>122</v>
      </c>
      <c r="X95" s="28"/>
      <c r="Y95" s="30">
        <v>48485013502</v>
      </c>
      <c r="Z95" s="16" t="str">
        <f>VLOOKUP(VALUE(Y95),'[1]Opportunity Index'!A:H,7,FALSE)</f>
        <v>1st Q</v>
      </c>
      <c r="AA95" s="16">
        <f>VLOOKUP(VALUE(Y95),'[1]Opportunity Index'!A:H,8,FALSE)</f>
        <v>3.2</v>
      </c>
    </row>
    <row r="96" spans="1:27" s="16" customFormat="1" ht="12.75" outlineLevel="2">
      <c r="A96" s="28">
        <v>16002</v>
      </c>
      <c r="B96" s="28" t="s">
        <v>1364</v>
      </c>
      <c r="C96" s="28" t="s">
        <v>1365</v>
      </c>
      <c r="D96" s="28" t="s">
        <v>1366</v>
      </c>
      <c r="E96" s="28" t="s">
        <v>18</v>
      </c>
      <c r="F96" s="28">
        <v>79556</v>
      </c>
      <c r="G96" s="28" t="s">
        <v>1367</v>
      </c>
      <c r="H96" s="28">
        <v>2</v>
      </c>
      <c r="I96" s="28" t="s">
        <v>16</v>
      </c>
      <c r="J96" s="28"/>
      <c r="K96" s="28"/>
      <c r="L96" s="28"/>
      <c r="M96" s="28" t="s">
        <v>1385</v>
      </c>
      <c r="N96" s="28">
        <v>40</v>
      </c>
      <c r="O96" s="28">
        <v>8</v>
      </c>
      <c r="P96" s="28">
        <v>48</v>
      </c>
      <c r="Q96" s="28" t="s">
        <v>53</v>
      </c>
      <c r="R96" s="29">
        <v>538300</v>
      </c>
      <c r="S96" s="28" t="s">
        <v>1358</v>
      </c>
      <c r="T96" s="28" t="s">
        <v>1359</v>
      </c>
      <c r="U96" s="28" t="s">
        <v>1360</v>
      </c>
      <c r="V96" s="28" t="s">
        <v>1361</v>
      </c>
      <c r="W96" s="28">
        <v>118</v>
      </c>
      <c r="X96" s="28"/>
      <c r="Y96" s="30">
        <v>48353950400</v>
      </c>
      <c r="Z96" s="16" t="str">
        <f>VLOOKUP(VALUE(Y96),'[1]Opportunity Index'!A:H,7,FALSE)</f>
        <v>4th Q</v>
      </c>
      <c r="AA96" s="16">
        <f>VLOOKUP(VALUE(Y96),'[1]Opportunity Index'!A:H,8,FALSE)</f>
        <v>21.7</v>
      </c>
    </row>
    <row r="97" spans="1:25" s="16" customFormat="1" ht="12.75" outlineLevel="1">
      <c r="A97" s="5" t="s">
        <v>1404</v>
      </c>
      <c r="B97" s="35"/>
      <c r="C97" s="42">
        <v>538389</v>
      </c>
      <c r="D97" s="28"/>
      <c r="E97" s="28"/>
      <c r="F97" s="28"/>
      <c r="G97" s="28"/>
      <c r="H97" s="28"/>
      <c r="I97" s="41"/>
      <c r="J97" s="28"/>
      <c r="K97" s="28"/>
      <c r="L97" s="28"/>
      <c r="M97" s="28"/>
      <c r="N97" s="28"/>
      <c r="O97" s="28"/>
      <c r="P97" s="28"/>
      <c r="Q97" s="6" t="s">
        <v>1405</v>
      </c>
      <c r="R97" s="37">
        <f>SUBTOTAL(9,R92:R96)</f>
        <v>2620854</v>
      </c>
      <c r="S97" s="28"/>
      <c r="T97" s="28"/>
      <c r="U97" s="28"/>
      <c r="V97" s="28"/>
      <c r="W97" s="28"/>
      <c r="X97" s="28"/>
      <c r="Y97" s="30"/>
    </row>
    <row r="98" spans="1:25" s="16" customFormat="1" ht="12.75" outlineLevel="1">
      <c r="A98" s="5"/>
      <c r="B98" s="35"/>
      <c r="C98" s="42"/>
      <c r="D98" s="28"/>
      <c r="E98" s="28"/>
      <c r="F98" s="28"/>
      <c r="G98" s="28"/>
      <c r="H98" s="28"/>
      <c r="I98" s="41"/>
      <c r="J98" s="28"/>
      <c r="K98" s="28"/>
      <c r="L98" s="28"/>
      <c r="M98" s="28"/>
      <c r="N98" s="28"/>
      <c r="O98" s="28"/>
      <c r="P98" s="28"/>
      <c r="Q98" s="6"/>
      <c r="R98" s="29"/>
      <c r="S98" s="28"/>
      <c r="T98" s="28"/>
      <c r="U98" s="28"/>
      <c r="V98" s="28"/>
      <c r="W98" s="28"/>
      <c r="X98" s="28"/>
      <c r="Y98" s="30"/>
    </row>
    <row r="99" spans="1:25" s="16" customFormat="1" ht="12.75" outlineLevel="1">
      <c r="A99" s="5" t="s">
        <v>1408</v>
      </c>
      <c r="B99" s="35"/>
      <c r="C99" s="42"/>
      <c r="D99" s="28"/>
      <c r="E99" s="28"/>
      <c r="F99" s="28"/>
      <c r="G99" s="28"/>
      <c r="H99" s="28"/>
      <c r="I99" s="41"/>
      <c r="J99" s="28"/>
      <c r="K99" s="28"/>
      <c r="L99" s="28"/>
      <c r="M99" s="28"/>
      <c r="N99" s="28"/>
      <c r="O99" s="28"/>
      <c r="P99" s="28"/>
      <c r="Q99" s="6"/>
      <c r="R99" s="29"/>
      <c r="S99" s="28"/>
      <c r="T99" s="28"/>
      <c r="U99" s="28"/>
      <c r="V99" s="28"/>
      <c r="W99" s="28"/>
      <c r="X99" s="28"/>
      <c r="Y99" s="30"/>
    </row>
    <row r="100" spans="1:27" s="16" customFormat="1" ht="12.75" outlineLevel="2">
      <c r="A100" s="28">
        <v>16322</v>
      </c>
      <c r="B100" s="28" t="s">
        <v>324</v>
      </c>
      <c r="C100" s="28" t="s">
        <v>325</v>
      </c>
      <c r="D100" s="28" t="s">
        <v>211</v>
      </c>
      <c r="E100" s="28" t="s">
        <v>18</v>
      </c>
      <c r="F100" s="28">
        <v>79606</v>
      </c>
      <c r="G100" s="28" t="s">
        <v>212</v>
      </c>
      <c r="H100" s="28">
        <v>2</v>
      </c>
      <c r="I100" s="28" t="s">
        <v>28</v>
      </c>
      <c r="J100" s="28"/>
      <c r="K100" s="28"/>
      <c r="L100" s="28"/>
      <c r="M100" s="28" t="s">
        <v>1385</v>
      </c>
      <c r="N100" s="28">
        <v>50</v>
      </c>
      <c r="O100" s="28">
        <v>5</v>
      </c>
      <c r="P100" s="28">
        <v>55</v>
      </c>
      <c r="Q100" s="28" t="s">
        <v>53</v>
      </c>
      <c r="R100" s="29">
        <v>500000</v>
      </c>
      <c r="S100" s="28" t="s">
        <v>288</v>
      </c>
      <c r="T100" s="28" t="s">
        <v>289</v>
      </c>
      <c r="U100" s="28" t="s">
        <v>201</v>
      </c>
      <c r="V100" s="28" t="s">
        <v>202</v>
      </c>
      <c r="W100" s="28">
        <v>123</v>
      </c>
      <c r="X100" s="28"/>
      <c r="Y100" s="30">
        <v>48441013402</v>
      </c>
      <c r="Z100" s="16" t="str">
        <f>VLOOKUP(VALUE(Y100),'[1]Opportunity Index'!A:H,7,FALSE)</f>
        <v>1st Q</v>
      </c>
      <c r="AA100" s="16">
        <f>VLOOKUP(VALUE(Y100),'[1]Opportunity Index'!A:H,8,FALSE)</f>
        <v>10.8</v>
      </c>
    </row>
    <row r="101" spans="1:27" s="16" customFormat="1" ht="12.75" outlineLevel="2">
      <c r="A101" s="28">
        <v>16348</v>
      </c>
      <c r="B101" s="28" t="s">
        <v>223</v>
      </c>
      <c r="C101" s="28" t="s">
        <v>224</v>
      </c>
      <c r="D101" s="28" t="s">
        <v>211</v>
      </c>
      <c r="E101" s="28" t="s">
        <v>18</v>
      </c>
      <c r="F101" s="28">
        <v>79606</v>
      </c>
      <c r="G101" s="28" t="s">
        <v>212</v>
      </c>
      <c r="H101" s="28">
        <v>2</v>
      </c>
      <c r="I101" s="28" t="s">
        <v>28</v>
      </c>
      <c r="J101" s="28"/>
      <c r="K101" s="28"/>
      <c r="L101" s="28"/>
      <c r="M101" s="28" t="s">
        <v>1385</v>
      </c>
      <c r="N101" s="28">
        <v>48</v>
      </c>
      <c r="O101" s="28">
        <v>0</v>
      </c>
      <c r="P101" s="28">
        <v>48</v>
      </c>
      <c r="Q101" s="28" t="s">
        <v>53</v>
      </c>
      <c r="R101" s="29">
        <v>500000</v>
      </c>
      <c r="S101" s="28" t="s">
        <v>124</v>
      </c>
      <c r="T101" s="28" t="s">
        <v>125</v>
      </c>
      <c r="U101" s="28" t="s">
        <v>126</v>
      </c>
      <c r="V101" s="28" t="s">
        <v>127</v>
      </c>
      <c r="W101" s="28">
        <v>123</v>
      </c>
      <c r="X101" s="28"/>
      <c r="Y101" s="30">
        <v>48441013402</v>
      </c>
      <c r="Z101" s="16" t="str">
        <f>VLOOKUP(VALUE(Y101),'[1]Opportunity Index'!A:H,7,FALSE)</f>
        <v>1st Q</v>
      </c>
      <c r="AA101" s="16">
        <f>VLOOKUP(VALUE(Y101),'[1]Opportunity Index'!A:H,8,FALSE)</f>
        <v>10.8</v>
      </c>
    </row>
    <row r="102" spans="1:27" s="16" customFormat="1" ht="12.75" outlineLevel="2">
      <c r="A102" s="28">
        <v>16351</v>
      </c>
      <c r="B102" s="28" t="s">
        <v>209</v>
      </c>
      <c r="C102" s="28" t="s">
        <v>210</v>
      </c>
      <c r="D102" s="28" t="s">
        <v>211</v>
      </c>
      <c r="E102" s="28" t="s">
        <v>18</v>
      </c>
      <c r="F102" s="28">
        <v>79606</v>
      </c>
      <c r="G102" s="28" t="s">
        <v>212</v>
      </c>
      <c r="H102" s="28">
        <v>2</v>
      </c>
      <c r="I102" s="28" t="s">
        <v>28</v>
      </c>
      <c r="J102" s="28"/>
      <c r="K102" s="28"/>
      <c r="L102" s="28"/>
      <c r="M102" s="28" t="s">
        <v>1385</v>
      </c>
      <c r="N102" s="28">
        <v>48</v>
      </c>
      <c r="O102" s="28">
        <v>0</v>
      </c>
      <c r="P102" s="28">
        <v>48</v>
      </c>
      <c r="Q102" s="28" t="s">
        <v>11</v>
      </c>
      <c r="R102" s="29">
        <v>500000</v>
      </c>
      <c r="S102" s="28" t="s">
        <v>124</v>
      </c>
      <c r="T102" s="28" t="s">
        <v>125</v>
      </c>
      <c r="U102" s="28" t="s">
        <v>126</v>
      </c>
      <c r="V102" s="28" t="s">
        <v>127</v>
      </c>
      <c r="W102" s="28">
        <v>123</v>
      </c>
      <c r="X102" s="28"/>
      <c r="Y102" s="30">
        <v>48441012700</v>
      </c>
      <c r="Z102" s="16" t="str">
        <f>VLOOKUP(VALUE(Y102),'[1]Opportunity Index'!A:H,7,FALSE)</f>
        <v>1st Q</v>
      </c>
      <c r="AA102" s="16">
        <f>VLOOKUP(VALUE(Y102),'[1]Opportunity Index'!A:H,8,FALSE)</f>
        <v>6</v>
      </c>
    </row>
    <row r="103" spans="1:27" s="16" customFormat="1" ht="12.75" outlineLevel="2">
      <c r="A103" s="28">
        <v>16321</v>
      </c>
      <c r="B103" s="28" t="s">
        <v>326</v>
      </c>
      <c r="C103" s="28" t="s">
        <v>327</v>
      </c>
      <c r="D103" s="28" t="s">
        <v>211</v>
      </c>
      <c r="E103" s="28" t="s">
        <v>18</v>
      </c>
      <c r="F103" s="28">
        <v>79606</v>
      </c>
      <c r="G103" s="28" t="s">
        <v>212</v>
      </c>
      <c r="H103" s="28">
        <v>2</v>
      </c>
      <c r="I103" s="28" t="s">
        <v>28</v>
      </c>
      <c r="J103" s="28"/>
      <c r="K103" s="28"/>
      <c r="L103" s="28"/>
      <c r="M103" s="28" t="s">
        <v>1385</v>
      </c>
      <c r="N103" s="28">
        <v>50</v>
      </c>
      <c r="O103" s="28">
        <v>5</v>
      </c>
      <c r="P103" s="28">
        <v>55</v>
      </c>
      <c r="Q103" s="28" t="s">
        <v>53</v>
      </c>
      <c r="R103" s="29">
        <v>500000</v>
      </c>
      <c r="S103" s="28" t="s">
        <v>288</v>
      </c>
      <c r="T103" s="28" t="s">
        <v>289</v>
      </c>
      <c r="U103" s="28" t="s">
        <v>201</v>
      </c>
      <c r="V103" s="28" t="s">
        <v>202</v>
      </c>
      <c r="W103" s="28">
        <v>122</v>
      </c>
      <c r="X103" s="28"/>
      <c r="Y103" s="30">
        <v>48441012700</v>
      </c>
      <c r="Z103" s="16" t="str">
        <f>VLOOKUP(VALUE(Y103),'[1]Opportunity Index'!A:H,7,FALSE)</f>
        <v>1st Q</v>
      </c>
      <c r="AA103" s="16">
        <f>VLOOKUP(VALUE(Y103),'[1]Opportunity Index'!A:H,8,FALSE)</f>
        <v>6</v>
      </c>
    </row>
    <row r="104" spans="1:27" s="16" customFormat="1" ht="12.75" outlineLevel="2">
      <c r="A104" s="28">
        <v>16367</v>
      </c>
      <c r="B104" s="28" t="s">
        <v>144</v>
      </c>
      <c r="C104" s="28" t="s">
        <v>145</v>
      </c>
      <c r="D104" s="28" t="s">
        <v>146</v>
      </c>
      <c r="E104" s="28" t="s">
        <v>18</v>
      </c>
      <c r="F104" s="28">
        <v>76310</v>
      </c>
      <c r="G104" s="28" t="s">
        <v>147</v>
      </c>
      <c r="H104" s="28">
        <v>2</v>
      </c>
      <c r="I104" s="28" t="s">
        <v>28</v>
      </c>
      <c r="J104" s="28"/>
      <c r="K104" s="28"/>
      <c r="L104" s="28"/>
      <c r="M104" s="28" t="s">
        <v>1385</v>
      </c>
      <c r="N104" s="28">
        <v>48</v>
      </c>
      <c r="O104" s="28">
        <v>0</v>
      </c>
      <c r="P104" s="28">
        <v>48</v>
      </c>
      <c r="Q104" s="28" t="s">
        <v>53</v>
      </c>
      <c r="R104" s="29">
        <v>500000</v>
      </c>
      <c r="S104" s="28" t="s">
        <v>124</v>
      </c>
      <c r="T104" s="28" t="s">
        <v>125</v>
      </c>
      <c r="U104" s="28" t="s">
        <v>126</v>
      </c>
      <c r="V104" s="28" t="s">
        <v>127</v>
      </c>
      <c r="W104" s="28">
        <v>121</v>
      </c>
      <c r="X104" s="28"/>
      <c r="Y104" s="30">
        <v>48485012400</v>
      </c>
      <c r="Z104" s="16" t="str">
        <f>VLOOKUP(VALUE(Y104),'[1]Opportunity Index'!A:H,7,FALSE)</f>
        <v>1st Q</v>
      </c>
      <c r="AA104" s="16">
        <f>VLOOKUP(VALUE(Y104),'[1]Opportunity Index'!A:H,8,FALSE)</f>
        <v>8.9</v>
      </c>
    </row>
    <row r="105" spans="1:27" s="16" customFormat="1" ht="12.75" outlineLevel="2">
      <c r="A105" s="31">
        <v>16375</v>
      </c>
      <c r="B105" s="31" t="s">
        <v>1391</v>
      </c>
      <c r="C105" s="31" t="s">
        <v>1392</v>
      </c>
      <c r="D105" s="31" t="s">
        <v>211</v>
      </c>
      <c r="E105" s="31" t="s">
        <v>18</v>
      </c>
      <c r="F105" s="31">
        <v>79602</v>
      </c>
      <c r="G105" s="31" t="s">
        <v>212</v>
      </c>
      <c r="H105" s="31">
        <v>2</v>
      </c>
      <c r="I105" s="31" t="s">
        <v>28</v>
      </c>
      <c r="J105" s="31"/>
      <c r="K105" s="31"/>
      <c r="L105" s="31"/>
      <c r="M105" s="31" t="s">
        <v>1385</v>
      </c>
      <c r="N105" s="31">
        <v>67</v>
      </c>
      <c r="O105" s="31"/>
      <c r="P105" s="31">
        <v>67</v>
      </c>
      <c r="Q105" s="31" t="s">
        <v>11</v>
      </c>
      <c r="R105" s="32">
        <v>602933</v>
      </c>
      <c r="S105" s="31" t="s">
        <v>1389</v>
      </c>
      <c r="T105" s="31" t="s">
        <v>1390</v>
      </c>
      <c r="U105" s="31" t="s">
        <v>1122</v>
      </c>
      <c r="V105" s="31" t="s">
        <v>1388</v>
      </c>
      <c r="W105" s="31">
        <v>102</v>
      </c>
      <c r="X105" s="31" t="s">
        <v>104</v>
      </c>
      <c r="Y105" s="33">
        <v>48441011900</v>
      </c>
      <c r="Z105" s="16" t="str">
        <f>VLOOKUP(VALUE(Y105),'[1]Opportunity Index'!A:H,7,FALSE)</f>
        <v>4th Q</v>
      </c>
      <c r="AA105" s="16">
        <f>VLOOKUP(VALUE(Y105),'[1]Opportunity Index'!A:H,8,FALSE)</f>
        <v>33.1</v>
      </c>
    </row>
    <row r="106" spans="1:27" s="16" customFormat="1" ht="12.75" outlineLevel="1">
      <c r="A106" s="5" t="s">
        <v>1404</v>
      </c>
      <c r="B106" s="35"/>
      <c r="C106" s="42">
        <v>500000</v>
      </c>
      <c r="D106" s="31"/>
      <c r="E106" s="31"/>
      <c r="F106" s="31"/>
      <c r="G106" s="31"/>
      <c r="H106" s="31"/>
      <c r="I106" s="44"/>
      <c r="J106" s="31"/>
      <c r="K106" s="31"/>
      <c r="L106" s="31"/>
      <c r="M106" s="31"/>
      <c r="N106" s="31"/>
      <c r="O106" s="31"/>
      <c r="P106" s="31"/>
      <c r="Q106" s="6" t="s">
        <v>1405</v>
      </c>
      <c r="R106" s="46">
        <f>SUBTOTAL(9,R100:R105)</f>
        <v>3102933</v>
      </c>
      <c r="S106" s="31"/>
      <c r="T106" s="31"/>
      <c r="U106" s="31"/>
      <c r="V106" s="31"/>
      <c r="W106" s="31"/>
      <c r="X106" s="31"/>
      <c r="Y106" s="33"/>
      <c r="Z106" s="17"/>
      <c r="AA106" s="17"/>
    </row>
    <row r="107" spans="1:27" s="16" customFormat="1" ht="12.75" outlineLevel="1">
      <c r="A107" s="31"/>
      <c r="B107" s="31"/>
      <c r="C107" s="31"/>
      <c r="D107" s="31"/>
      <c r="E107" s="31"/>
      <c r="F107" s="31"/>
      <c r="G107" s="31"/>
      <c r="H107" s="31"/>
      <c r="I107" s="44"/>
      <c r="J107" s="31"/>
      <c r="K107" s="31"/>
      <c r="L107" s="31"/>
      <c r="M107" s="31"/>
      <c r="N107" s="31"/>
      <c r="O107" s="31"/>
      <c r="P107" s="31"/>
      <c r="Q107" s="6"/>
      <c r="R107" s="43"/>
      <c r="S107" s="31"/>
      <c r="T107" s="31"/>
      <c r="U107" s="31"/>
      <c r="V107" s="31"/>
      <c r="W107" s="31"/>
      <c r="X107" s="31"/>
      <c r="Y107" s="33"/>
      <c r="Z107" s="17"/>
      <c r="AA107" s="17"/>
    </row>
    <row r="108" spans="1:27" s="16" customFormat="1" ht="12.75" outlineLevel="1">
      <c r="A108" s="31" t="s">
        <v>1409</v>
      </c>
      <c r="B108" s="31"/>
      <c r="C108" s="31"/>
      <c r="D108" s="31"/>
      <c r="E108" s="31"/>
      <c r="F108" s="31"/>
      <c r="G108" s="31"/>
      <c r="H108" s="31"/>
      <c r="I108" s="44"/>
      <c r="J108" s="31"/>
      <c r="K108" s="31"/>
      <c r="L108" s="31"/>
      <c r="M108" s="31"/>
      <c r="N108" s="31"/>
      <c r="O108" s="31"/>
      <c r="P108" s="31"/>
      <c r="Q108" s="6"/>
      <c r="R108" s="43"/>
      <c r="S108" s="31"/>
      <c r="T108" s="31"/>
      <c r="U108" s="31"/>
      <c r="V108" s="31"/>
      <c r="W108" s="31"/>
      <c r="X108" s="31"/>
      <c r="Y108" s="33"/>
      <c r="Z108" s="17"/>
      <c r="AA108" s="17"/>
    </row>
    <row r="109" spans="1:27" s="16" customFormat="1" ht="12.75" outlineLevel="2">
      <c r="A109" s="28">
        <v>16011</v>
      </c>
      <c r="B109" s="28" t="s">
        <v>1337</v>
      </c>
      <c r="C109" s="28" t="s">
        <v>1338</v>
      </c>
      <c r="D109" s="28" t="s">
        <v>1339</v>
      </c>
      <c r="E109" s="28" t="s">
        <v>18</v>
      </c>
      <c r="F109" s="28">
        <v>76259</v>
      </c>
      <c r="G109" s="28" t="s">
        <v>165</v>
      </c>
      <c r="H109" s="28">
        <v>3</v>
      </c>
      <c r="I109" s="28" t="s">
        <v>16</v>
      </c>
      <c r="J109" s="28"/>
      <c r="K109" s="28"/>
      <c r="L109" s="28"/>
      <c r="M109" s="28" t="s">
        <v>1385</v>
      </c>
      <c r="N109" s="28">
        <v>72</v>
      </c>
      <c r="O109" s="28">
        <v>8</v>
      </c>
      <c r="P109" s="28">
        <v>80</v>
      </c>
      <c r="Q109" s="28" t="s">
        <v>217</v>
      </c>
      <c r="R109" s="29">
        <v>574867</v>
      </c>
      <c r="S109" s="28" t="s">
        <v>1326</v>
      </c>
      <c r="T109" s="28" t="s">
        <v>1327</v>
      </c>
      <c r="U109" s="28" t="s">
        <v>1328</v>
      </c>
      <c r="V109" s="28" t="s">
        <v>1329</v>
      </c>
      <c r="W109" s="28">
        <v>124</v>
      </c>
      <c r="X109" s="28"/>
      <c r="Y109" s="30">
        <v>48121020309</v>
      </c>
      <c r="Z109" s="16" t="str">
        <f>VLOOKUP(VALUE(Y109),'[1]Opportunity Index'!A:H,7,FALSE)</f>
        <v>2nd Q</v>
      </c>
      <c r="AA109" s="16">
        <f>VLOOKUP(VALUE(Y109),'[1]Opportunity Index'!A:H,8,FALSE)</f>
        <v>7.8</v>
      </c>
    </row>
    <row r="110" spans="1:27" s="16" customFormat="1" ht="12.75" outlineLevel="2">
      <c r="A110" s="28">
        <v>16071</v>
      </c>
      <c r="B110" s="28" t="s">
        <v>1131</v>
      </c>
      <c r="C110" s="28" t="s">
        <v>1132</v>
      </c>
      <c r="D110" s="28" t="s">
        <v>1133</v>
      </c>
      <c r="E110" s="28" t="s">
        <v>14</v>
      </c>
      <c r="F110" s="28">
        <v>75114</v>
      </c>
      <c r="G110" s="28" t="s">
        <v>1061</v>
      </c>
      <c r="H110" s="28">
        <v>3</v>
      </c>
      <c r="I110" s="28" t="s">
        <v>16</v>
      </c>
      <c r="J110" s="28"/>
      <c r="K110" s="28"/>
      <c r="L110" s="28"/>
      <c r="M110" s="28" t="s">
        <v>1385</v>
      </c>
      <c r="N110" s="28">
        <v>35</v>
      </c>
      <c r="O110" s="28">
        <v>15</v>
      </c>
      <c r="P110" s="28">
        <v>50</v>
      </c>
      <c r="Q110" s="28" t="s">
        <v>53</v>
      </c>
      <c r="R110" s="29">
        <v>574867</v>
      </c>
      <c r="S110" s="28" t="s">
        <v>1122</v>
      </c>
      <c r="T110" s="28" t="s">
        <v>1123</v>
      </c>
      <c r="U110" s="28" t="s">
        <v>148</v>
      </c>
      <c r="V110" s="28" t="s">
        <v>1124</v>
      </c>
      <c r="W110" s="28">
        <v>124</v>
      </c>
      <c r="X110" s="28"/>
      <c r="Y110" s="30">
        <v>48257050203</v>
      </c>
      <c r="Z110" s="16" t="str">
        <f>VLOOKUP(VALUE(Y110),'[1]Opportunity Index'!A:H,7,FALSE)</f>
        <v>1st Q</v>
      </c>
      <c r="AA110" s="16">
        <f>VLOOKUP(VALUE(Y110),'[1]Opportunity Index'!A:H,8,FALSE)</f>
        <v>2.4</v>
      </c>
    </row>
    <row r="111" spans="1:45" s="17" customFormat="1" ht="12.75" outlineLevel="2">
      <c r="A111" s="28">
        <v>16148</v>
      </c>
      <c r="B111" s="28" t="s">
        <v>907</v>
      </c>
      <c r="C111" s="28" t="s">
        <v>908</v>
      </c>
      <c r="D111" s="28" t="s">
        <v>909</v>
      </c>
      <c r="E111" s="28" t="s">
        <v>18</v>
      </c>
      <c r="F111" s="28">
        <v>76049</v>
      </c>
      <c r="G111" s="28" t="s">
        <v>910</v>
      </c>
      <c r="H111" s="28">
        <v>3</v>
      </c>
      <c r="I111" s="28" t="s">
        <v>16</v>
      </c>
      <c r="J111" s="28"/>
      <c r="K111" s="28"/>
      <c r="L111" s="28"/>
      <c r="M111" s="28" t="s">
        <v>1385</v>
      </c>
      <c r="N111" s="28">
        <v>54</v>
      </c>
      <c r="O111" s="28">
        <v>6</v>
      </c>
      <c r="P111" s="28">
        <v>60</v>
      </c>
      <c r="Q111" s="28" t="s">
        <v>53</v>
      </c>
      <c r="R111" s="29">
        <v>574867</v>
      </c>
      <c r="S111" s="28" t="s">
        <v>47</v>
      </c>
      <c r="T111" s="28" t="s">
        <v>528</v>
      </c>
      <c r="U111" s="28" t="s">
        <v>529</v>
      </c>
      <c r="V111" s="28" t="s">
        <v>530</v>
      </c>
      <c r="W111" s="28">
        <v>124</v>
      </c>
      <c r="X111" s="28"/>
      <c r="Y111" s="30">
        <v>48221160204</v>
      </c>
      <c r="Z111" s="16" t="str">
        <f>VLOOKUP(VALUE(Y111),'[1]Opportunity Index'!A:H,7,FALSE)</f>
        <v>2nd Q</v>
      </c>
      <c r="AA111" s="16">
        <f>VLOOKUP(VALUE(Y111),'[1]Opportunity Index'!A:H,8,FALSE)</f>
        <v>4.2</v>
      </c>
      <c r="AB111" s="16"/>
      <c r="AC111" s="16"/>
      <c r="AD111" s="16"/>
      <c r="AE111" s="16"/>
      <c r="AF111" s="16"/>
      <c r="AG111" s="16"/>
      <c r="AH111" s="16"/>
      <c r="AI111" s="16"/>
      <c r="AJ111" s="16"/>
      <c r="AK111" s="16"/>
      <c r="AL111" s="16"/>
      <c r="AM111" s="16"/>
      <c r="AN111" s="16"/>
      <c r="AO111" s="16"/>
      <c r="AP111" s="16"/>
      <c r="AQ111" s="16"/>
      <c r="AR111" s="16"/>
      <c r="AS111" s="16"/>
    </row>
    <row r="112" spans="1:27" s="16" customFormat="1" ht="12.75" outlineLevel="2">
      <c r="A112" s="28">
        <v>16166</v>
      </c>
      <c r="B112" s="28" t="s">
        <v>855</v>
      </c>
      <c r="C112" s="28" t="s">
        <v>856</v>
      </c>
      <c r="D112" s="28" t="s">
        <v>613</v>
      </c>
      <c r="E112" s="28" t="s">
        <v>18</v>
      </c>
      <c r="F112" s="28">
        <v>76227</v>
      </c>
      <c r="G112" s="28" t="s">
        <v>165</v>
      </c>
      <c r="H112" s="28">
        <v>3</v>
      </c>
      <c r="I112" s="28" t="s">
        <v>16</v>
      </c>
      <c r="J112" s="28"/>
      <c r="K112" s="28"/>
      <c r="L112" s="28"/>
      <c r="M112" s="28" t="s">
        <v>1385</v>
      </c>
      <c r="N112" s="28">
        <v>60</v>
      </c>
      <c r="O112" s="28"/>
      <c r="P112" s="28">
        <v>60</v>
      </c>
      <c r="Q112" s="28" t="s">
        <v>53</v>
      </c>
      <c r="R112" s="29">
        <v>574867</v>
      </c>
      <c r="S112" s="28" t="s">
        <v>822</v>
      </c>
      <c r="T112" s="28" t="s">
        <v>823</v>
      </c>
      <c r="U112" s="28" t="s">
        <v>513</v>
      </c>
      <c r="V112" s="28" t="s">
        <v>514</v>
      </c>
      <c r="W112" s="28">
        <v>124</v>
      </c>
      <c r="X112" s="28"/>
      <c r="Y112" s="30">
        <v>48121020106</v>
      </c>
      <c r="Z112" s="16" t="str">
        <f>VLOOKUP(VALUE(Y112),'[1]Opportunity Index'!A:H,7,FALSE)</f>
        <v>1st Q</v>
      </c>
      <c r="AA112" s="16">
        <f>VLOOKUP(VALUE(Y112),'[1]Opportunity Index'!A:H,8,FALSE)</f>
        <v>3.9</v>
      </c>
    </row>
    <row r="113" spans="1:45" s="18" customFormat="1" ht="12.75" outlineLevel="2">
      <c r="A113" s="28">
        <v>16323</v>
      </c>
      <c r="B113" s="28" t="s">
        <v>322</v>
      </c>
      <c r="C113" s="28" t="s">
        <v>323</v>
      </c>
      <c r="D113" s="28" t="s">
        <v>164</v>
      </c>
      <c r="E113" s="28" t="s">
        <v>18</v>
      </c>
      <c r="F113" s="28">
        <v>76266</v>
      </c>
      <c r="G113" s="28" t="s">
        <v>165</v>
      </c>
      <c r="H113" s="28">
        <v>3</v>
      </c>
      <c r="I113" s="28" t="s">
        <v>16</v>
      </c>
      <c r="J113" s="28"/>
      <c r="K113" s="28"/>
      <c r="L113" s="28"/>
      <c r="M113" s="28" t="s">
        <v>1385</v>
      </c>
      <c r="N113" s="28">
        <v>55</v>
      </c>
      <c r="O113" s="28">
        <v>5</v>
      </c>
      <c r="P113" s="28">
        <v>60</v>
      </c>
      <c r="Q113" s="28" t="s">
        <v>11</v>
      </c>
      <c r="R113" s="29">
        <v>574867</v>
      </c>
      <c r="S113" s="28" t="s">
        <v>288</v>
      </c>
      <c r="T113" s="28" t="s">
        <v>289</v>
      </c>
      <c r="U113" s="28" t="s">
        <v>201</v>
      </c>
      <c r="V113" s="28" t="s">
        <v>202</v>
      </c>
      <c r="W113" s="28">
        <v>124</v>
      </c>
      <c r="X113" s="28"/>
      <c r="Y113" s="30">
        <v>48121020202</v>
      </c>
      <c r="Z113" s="16" t="str">
        <f>VLOOKUP(VALUE(Y113),'[1]Opportunity Index'!A:H,7,FALSE)</f>
        <v>2nd Q</v>
      </c>
      <c r="AA113" s="16">
        <f>VLOOKUP(VALUE(Y113),'[1]Opportunity Index'!A:H,8,FALSE)</f>
        <v>3.3</v>
      </c>
      <c r="AB113" s="16"/>
      <c r="AC113" s="16"/>
      <c r="AD113" s="16"/>
      <c r="AE113" s="16"/>
      <c r="AF113" s="16"/>
      <c r="AG113" s="16"/>
      <c r="AH113" s="16"/>
      <c r="AI113" s="16"/>
      <c r="AJ113" s="16"/>
      <c r="AK113" s="16"/>
      <c r="AL113" s="16"/>
      <c r="AM113" s="16"/>
      <c r="AN113" s="16"/>
      <c r="AO113" s="16"/>
      <c r="AP113" s="16"/>
      <c r="AQ113" s="16"/>
      <c r="AR113" s="16"/>
      <c r="AS113" s="16"/>
    </row>
    <row r="114" spans="1:45" s="16" customFormat="1" ht="12.75" outlineLevel="2">
      <c r="A114" s="28">
        <v>16364</v>
      </c>
      <c r="B114" s="28" t="s">
        <v>162</v>
      </c>
      <c r="C114" s="28" t="s">
        <v>163</v>
      </c>
      <c r="D114" s="28" t="s">
        <v>164</v>
      </c>
      <c r="E114" s="28" t="s">
        <v>14</v>
      </c>
      <c r="F114" s="28">
        <v>76266</v>
      </c>
      <c r="G114" s="28" t="s">
        <v>165</v>
      </c>
      <c r="H114" s="28">
        <v>3</v>
      </c>
      <c r="I114" s="28" t="s">
        <v>16</v>
      </c>
      <c r="J114" s="28"/>
      <c r="K114" s="28"/>
      <c r="L114" s="28"/>
      <c r="M114" s="28" t="s">
        <v>1385</v>
      </c>
      <c r="N114" s="28">
        <v>80</v>
      </c>
      <c r="O114" s="28"/>
      <c r="P114" s="28">
        <v>80</v>
      </c>
      <c r="Q114" s="28" t="s">
        <v>53</v>
      </c>
      <c r="R114" s="29">
        <v>574867</v>
      </c>
      <c r="S114" s="28" t="s">
        <v>158</v>
      </c>
      <c r="T114" s="28" t="s">
        <v>159</v>
      </c>
      <c r="U114" s="28" t="s">
        <v>160</v>
      </c>
      <c r="V114" s="28" t="s">
        <v>161</v>
      </c>
      <c r="W114" s="28">
        <v>124</v>
      </c>
      <c r="X114" s="28"/>
      <c r="Y114" s="30">
        <v>48121020202</v>
      </c>
      <c r="Z114" s="16" t="str">
        <f>VLOOKUP(VALUE(Y114),'[1]Opportunity Index'!A:H,7,FALSE)</f>
        <v>2nd Q</v>
      </c>
      <c r="AA114" s="16">
        <f>VLOOKUP(VALUE(Y114),'[1]Opportunity Index'!A:H,8,FALSE)</f>
        <v>3.3</v>
      </c>
      <c r="AB114" s="17"/>
      <c r="AC114" s="17"/>
      <c r="AD114" s="17"/>
      <c r="AE114" s="17"/>
      <c r="AF114" s="17"/>
      <c r="AG114" s="17"/>
      <c r="AH114" s="17"/>
      <c r="AI114" s="17"/>
      <c r="AJ114" s="17"/>
      <c r="AK114" s="17"/>
      <c r="AL114" s="17"/>
      <c r="AM114" s="17"/>
      <c r="AN114" s="17"/>
      <c r="AO114" s="17"/>
      <c r="AP114" s="17"/>
      <c r="AQ114" s="17"/>
      <c r="AR114" s="17"/>
      <c r="AS114" s="17"/>
    </row>
    <row r="115" spans="1:45" s="16" customFormat="1" ht="12.75" outlineLevel="2">
      <c r="A115" s="31">
        <v>16096</v>
      </c>
      <c r="B115" s="31" t="s">
        <v>1058</v>
      </c>
      <c r="C115" s="31" t="s">
        <v>1059</v>
      </c>
      <c r="D115" s="31" t="s">
        <v>1060</v>
      </c>
      <c r="E115" s="31" t="s">
        <v>18</v>
      </c>
      <c r="F115" s="31">
        <v>75126</v>
      </c>
      <c r="G115" s="31" t="s">
        <v>1061</v>
      </c>
      <c r="H115" s="31">
        <v>3</v>
      </c>
      <c r="I115" s="31" t="s">
        <v>16</v>
      </c>
      <c r="J115" s="31"/>
      <c r="K115" s="31"/>
      <c r="L115" s="31"/>
      <c r="M115" s="31" t="s">
        <v>1385</v>
      </c>
      <c r="N115" s="31">
        <v>72</v>
      </c>
      <c r="O115" s="31">
        <v>8</v>
      </c>
      <c r="P115" s="31">
        <v>80</v>
      </c>
      <c r="Q115" s="31" t="s">
        <v>53</v>
      </c>
      <c r="R115" s="32">
        <v>1500000</v>
      </c>
      <c r="S115" s="31" t="s">
        <v>191</v>
      </c>
      <c r="T115" s="31" t="s">
        <v>192</v>
      </c>
      <c r="U115" s="31" t="s">
        <v>193</v>
      </c>
      <c r="V115" s="31" t="s">
        <v>194</v>
      </c>
      <c r="W115" s="31">
        <v>123</v>
      </c>
      <c r="X115" s="31"/>
      <c r="Y115" s="33">
        <v>48257050206</v>
      </c>
      <c r="Z115" s="16" t="str">
        <f>VLOOKUP(VALUE(Y115),'[1]Opportunity Index'!A:H,7,FALSE)</f>
        <v>1st Q</v>
      </c>
      <c r="AA115" s="16">
        <f>VLOOKUP(VALUE(Y115),'[1]Opportunity Index'!A:H,8,FALSE)</f>
        <v>4.7</v>
      </c>
      <c r="AB115" s="17"/>
      <c r="AC115" s="17"/>
      <c r="AD115" s="17"/>
      <c r="AE115" s="17"/>
      <c r="AF115" s="17"/>
      <c r="AG115" s="17"/>
      <c r="AH115" s="17"/>
      <c r="AI115" s="17"/>
      <c r="AJ115" s="17"/>
      <c r="AK115" s="17"/>
      <c r="AL115" s="17"/>
      <c r="AM115" s="17"/>
      <c r="AN115" s="17"/>
      <c r="AO115" s="17"/>
      <c r="AP115" s="17"/>
      <c r="AQ115" s="17"/>
      <c r="AR115" s="17"/>
      <c r="AS115" s="17"/>
    </row>
    <row r="116" spans="1:45" s="16" customFormat="1" ht="12.75" outlineLevel="1">
      <c r="A116" s="5" t="s">
        <v>1404</v>
      </c>
      <c r="B116" s="35"/>
      <c r="C116" s="42">
        <v>574867</v>
      </c>
      <c r="D116" s="28"/>
      <c r="E116" s="28"/>
      <c r="F116" s="28"/>
      <c r="G116" s="28"/>
      <c r="H116" s="28"/>
      <c r="I116" s="41"/>
      <c r="J116" s="28"/>
      <c r="K116" s="28"/>
      <c r="L116" s="28"/>
      <c r="M116" s="28"/>
      <c r="N116" s="28"/>
      <c r="O116" s="28"/>
      <c r="P116" s="28"/>
      <c r="Q116" s="6" t="s">
        <v>1405</v>
      </c>
      <c r="R116" s="37">
        <f>SUBTOTAL(9,R109:R115)</f>
        <v>4949202</v>
      </c>
      <c r="S116" s="28"/>
      <c r="T116" s="28"/>
      <c r="U116" s="28"/>
      <c r="V116" s="28"/>
      <c r="W116" s="28"/>
      <c r="X116" s="28"/>
      <c r="Y116" s="30"/>
      <c r="AB116" s="17"/>
      <c r="AC116" s="17"/>
      <c r="AD116" s="17"/>
      <c r="AE116" s="17"/>
      <c r="AF116" s="17"/>
      <c r="AG116" s="17"/>
      <c r="AH116" s="17"/>
      <c r="AI116" s="17"/>
      <c r="AJ116" s="17"/>
      <c r="AK116" s="17"/>
      <c r="AL116" s="17"/>
      <c r="AM116" s="17"/>
      <c r="AN116" s="17"/>
      <c r="AO116" s="17"/>
      <c r="AP116" s="17"/>
      <c r="AQ116" s="17"/>
      <c r="AR116" s="17"/>
      <c r="AS116" s="17"/>
    </row>
    <row r="117" spans="1:45" s="16" customFormat="1" ht="12.75" outlineLevel="1">
      <c r="A117" s="28"/>
      <c r="B117" s="28"/>
      <c r="C117" s="28"/>
      <c r="D117" s="28"/>
      <c r="E117" s="28"/>
      <c r="F117" s="28"/>
      <c r="G117" s="28"/>
      <c r="H117" s="28"/>
      <c r="I117" s="41"/>
      <c r="J117" s="28"/>
      <c r="K117" s="28"/>
      <c r="L117" s="28"/>
      <c r="M117" s="28"/>
      <c r="N117" s="28"/>
      <c r="O117" s="28"/>
      <c r="P117" s="28"/>
      <c r="Q117" s="6"/>
      <c r="R117" s="29"/>
      <c r="S117" s="28"/>
      <c r="T117" s="28"/>
      <c r="U117" s="28"/>
      <c r="V117" s="28"/>
      <c r="W117" s="28"/>
      <c r="X117" s="28"/>
      <c r="Y117" s="30"/>
      <c r="AB117" s="17"/>
      <c r="AC117" s="17"/>
      <c r="AD117" s="17"/>
      <c r="AE117" s="17"/>
      <c r="AF117" s="17"/>
      <c r="AG117" s="17"/>
      <c r="AH117" s="17"/>
      <c r="AI117" s="17"/>
      <c r="AJ117" s="17"/>
      <c r="AK117" s="17"/>
      <c r="AL117" s="17"/>
      <c r="AM117" s="17"/>
      <c r="AN117" s="17"/>
      <c r="AO117" s="17"/>
      <c r="AP117" s="17"/>
      <c r="AQ117" s="17"/>
      <c r="AR117" s="17"/>
      <c r="AS117" s="17"/>
    </row>
    <row r="118" spans="1:45" s="16" customFormat="1" ht="12.75" outlineLevel="1">
      <c r="A118" s="28" t="s">
        <v>1410</v>
      </c>
      <c r="B118" s="28"/>
      <c r="C118" s="28"/>
      <c r="D118" s="28"/>
      <c r="E118" s="28"/>
      <c r="F118" s="28"/>
      <c r="G118" s="28"/>
      <c r="H118" s="28"/>
      <c r="I118" s="41"/>
      <c r="J118" s="28"/>
      <c r="K118" s="28"/>
      <c r="L118" s="28"/>
      <c r="M118" s="28"/>
      <c r="N118" s="28"/>
      <c r="O118" s="28"/>
      <c r="P118" s="28"/>
      <c r="Q118" s="6"/>
      <c r="R118" s="29"/>
      <c r="S118" s="28"/>
      <c r="T118" s="28"/>
      <c r="U118" s="28"/>
      <c r="V118" s="28"/>
      <c r="W118" s="28"/>
      <c r="X118" s="28"/>
      <c r="Y118" s="30"/>
      <c r="AB118" s="17"/>
      <c r="AC118" s="17"/>
      <c r="AD118" s="17"/>
      <c r="AE118" s="17"/>
      <c r="AF118" s="17"/>
      <c r="AG118" s="17"/>
      <c r="AH118" s="17"/>
      <c r="AI118" s="17"/>
      <c r="AJ118" s="17"/>
      <c r="AK118" s="17"/>
      <c r="AL118" s="17"/>
      <c r="AM118" s="17"/>
      <c r="AN118" s="17"/>
      <c r="AO118" s="17"/>
      <c r="AP118" s="17"/>
      <c r="AQ118" s="17"/>
      <c r="AR118" s="17"/>
      <c r="AS118" s="17"/>
    </row>
    <row r="119" spans="1:27" s="16" customFormat="1" ht="12.75" outlineLevel="2">
      <c r="A119" s="28">
        <v>16036</v>
      </c>
      <c r="B119" s="28" t="s">
        <v>1252</v>
      </c>
      <c r="C119" s="28" t="s">
        <v>1253</v>
      </c>
      <c r="D119" s="28" t="s">
        <v>1254</v>
      </c>
      <c r="E119" s="28" t="s">
        <v>18</v>
      </c>
      <c r="F119" s="28">
        <v>76016</v>
      </c>
      <c r="G119" s="28" t="s">
        <v>115</v>
      </c>
      <c r="H119" s="28">
        <v>3</v>
      </c>
      <c r="I119" s="28" t="s">
        <v>28</v>
      </c>
      <c r="J119" s="28"/>
      <c r="K119" s="28"/>
      <c r="L119" s="28" t="s">
        <v>1387</v>
      </c>
      <c r="M119" s="28" t="s">
        <v>1385</v>
      </c>
      <c r="N119" s="28">
        <v>106</v>
      </c>
      <c r="O119" s="28">
        <v>14</v>
      </c>
      <c r="P119" s="28">
        <v>120</v>
      </c>
      <c r="Q119" s="28" t="s">
        <v>11</v>
      </c>
      <c r="R119" s="29">
        <v>1500000</v>
      </c>
      <c r="S119" s="28" t="s">
        <v>1167</v>
      </c>
      <c r="T119" s="28" t="s">
        <v>1168</v>
      </c>
      <c r="U119" s="28" t="s">
        <v>1251</v>
      </c>
      <c r="V119" s="28" t="s">
        <v>1230</v>
      </c>
      <c r="W119" s="28">
        <v>124</v>
      </c>
      <c r="X119" s="28"/>
      <c r="Y119" s="30">
        <v>48439111545</v>
      </c>
      <c r="Z119" s="16" t="str">
        <f>VLOOKUP(VALUE(Y119),'[1]Opportunity Index'!A:H,7,FALSE)</f>
        <v>1st Q</v>
      </c>
      <c r="AA119" s="16">
        <f>VLOOKUP(VALUE(Y119),'[1]Opportunity Index'!A:H,8,FALSE)</f>
        <v>10.6</v>
      </c>
    </row>
    <row r="120" spans="1:27" s="16" customFormat="1" ht="12.75" outlineLevel="2">
      <c r="A120" s="28">
        <v>16228</v>
      </c>
      <c r="B120" s="28" t="s">
        <v>652</v>
      </c>
      <c r="C120" s="28" t="s">
        <v>653</v>
      </c>
      <c r="D120" s="28" t="s">
        <v>298</v>
      </c>
      <c r="E120" s="28" t="s">
        <v>18</v>
      </c>
      <c r="F120" s="28">
        <v>75009</v>
      </c>
      <c r="G120" s="28" t="s">
        <v>299</v>
      </c>
      <c r="H120" s="28">
        <v>3</v>
      </c>
      <c r="I120" s="28" t="s">
        <v>28</v>
      </c>
      <c r="J120" s="28"/>
      <c r="K120" s="28"/>
      <c r="L120" s="28"/>
      <c r="M120" s="28" t="s">
        <v>1385</v>
      </c>
      <c r="N120" s="28">
        <v>162</v>
      </c>
      <c r="O120" s="28">
        <v>18</v>
      </c>
      <c r="P120" s="28">
        <v>180</v>
      </c>
      <c r="Q120" s="28" t="s">
        <v>53</v>
      </c>
      <c r="R120" s="29">
        <v>1500000</v>
      </c>
      <c r="S120" s="28" t="s">
        <v>641</v>
      </c>
      <c r="T120" s="28" t="s">
        <v>642</v>
      </c>
      <c r="U120" s="28" t="s">
        <v>328</v>
      </c>
      <c r="V120" s="28" t="s">
        <v>643</v>
      </c>
      <c r="W120" s="28">
        <v>124</v>
      </c>
      <c r="X120" s="28"/>
      <c r="Y120" s="30">
        <v>48085030305</v>
      </c>
      <c r="Z120" s="16" t="str">
        <f>VLOOKUP(VALUE(Y120),'[1]Opportunity Index'!A:H,7,FALSE)</f>
        <v>1st Q</v>
      </c>
      <c r="AA120" s="16">
        <f>VLOOKUP(VALUE(Y120),'[1]Opportunity Index'!A:H,8,FALSE)</f>
        <v>11.5</v>
      </c>
    </row>
    <row r="121" spans="1:27" s="16" customFormat="1" ht="12.75" outlineLevel="2">
      <c r="A121" s="28">
        <v>16238</v>
      </c>
      <c r="B121" s="28" t="s">
        <v>619</v>
      </c>
      <c r="C121" s="28" t="s">
        <v>620</v>
      </c>
      <c r="D121" s="28" t="s">
        <v>621</v>
      </c>
      <c r="E121" s="28" t="s">
        <v>18</v>
      </c>
      <c r="F121" s="28">
        <v>75078</v>
      </c>
      <c r="G121" s="28" t="s">
        <v>299</v>
      </c>
      <c r="H121" s="28">
        <v>3</v>
      </c>
      <c r="I121" s="28" t="s">
        <v>28</v>
      </c>
      <c r="J121" s="28"/>
      <c r="K121" s="28"/>
      <c r="L121" s="28"/>
      <c r="M121" s="28" t="s">
        <v>1385</v>
      </c>
      <c r="N121" s="28">
        <v>120</v>
      </c>
      <c r="O121" s="28">
        <v>24</v>
      </c>
      <c r="P121" s="28">
        <v>144</v>
      </c>
      <c r="Q121" s="28" t="s">
        <v>53</v>
      </c>
      <c r="R121" s="29">
        <v>1500000</v>
      </c>
      <c r="S121" s="28" t="s">
        <v>294</v>
      </c>
      <c r="T121" s="28" t="s">
        <v>190</v>
      </c>
      <c r="U121" s="28" t="s">
        <v>230</v>
      </c>
      <c r="V121" s="28" t="s">
        <v>295</v>
      </c>
      <c r="W121" s="28">
        <v>124</v>
      </c>
      <c r="X121" s="28"/>
      <c r="Y121" s="30">
        <v>48085030302</v>
      </c>
      <c r="Z121" s="16" t="str">
        <f>VLOOKUP(VALUE(Y121),'[1]Opportunity Index'!A:H,7,FALSE)</f>
        <v>1st Q</v>
      </c>
      <c r="AA121" s="16">
        <f>VLOOKUP(VALUE(Y121),'[1]Opportunity Index'!A:H,8,FALSE)</f>
        <v>0.3</v>
      </c>
    </row>
    <row r="122" spans="1:27" s="16" customFormat="1" ht="12.75" outlineLevel="2">
      <c r="A122" s="28">
        <v>16247</v>
      </c>
      <c r="B122" s="28" t="s">
        <v>585</v>
      </c>
      <c r="C122" s="28" t="s">
        <v>586</v>
      </c>
      <c r="D122" s="28" t="s">
        <v>587</v>
      </c>
      <c r="E122" s="28" t="s">
        <v>18</v>
      </c>
      <c r="F122" s="28">
        <v>76262</v>
      </c>
      <c r="G122" s="28" t="s">
        <v>165</v>
      </c>
      <c r="H122" s="28">
        <v>3</v>
      </c>
      <c r="I122" s="28" t="s">
        <v>28</v>
      </c>
      <c r="J122" s="28"/>
      <c r="K122" s="28"/>
      <c r="L122" s="28" t="s">
        <v>1387</v>
      </c>
      <c r="M122" s="28" t="s">
        <v>1385</v>
      </c>
      <c r="N122" s="28">
        <v>150</v>
      </c>
      <c r="O122" s="28">
        <v>0</v>
      </c>
      <c r="P122" s="28">
        <v>150</v>
      </c>
      <c r="Q122" s="28" t="s">
        <v>53</v>
      </c>
      <c r="R122" s="29">
        <v>1500000</v>
      </c>
      <c r="S122" s="28" t="s">
        <v>6</v>
      </c>
      <c r="T122" s="28" t="s">
        <v>538</v>
      </c>
      <c r="U122" s="28" t="s">
        <v>539</v>
      </c>
      <c r="V122" s="28" t="s">
        <v>540</v>
      </c>
      <c r="W122" s="28">
        <v>124</v>
      </c>
      <c r="X122" s="28"/>
      <c r="Y122" s="30">
        <v>48121020307</v>
      </c>
      <c r="Z122" s="16" t="str">
        <f>VLOOKUP(VALUE(Y122),'[1]Opportunity Index'!A:H,7,FALSE)</f>
        <v>1st Q</v>
      </c>
      <c r="AA122" s="16">
        <f>VLOOKUP(VALUE(Y122),'[1]Opportunity Index'!A:H,8,FALSE)</f>
        <v>3.4</v>
      </c>
    </row>
    <row r="123" spans="1:27" s="16" customFormat="1" ht="12.75" outlineLevel="2">
      <c r="A123" s="28">
        <v>16262</v>
      </c>
      <c r="B123" s="28" t="s">
        <v>531</v>
      </c>
      <c r="C123" s="28" t="s">
        <v>532</v>
      </c>
      <c r="D123" s="28" t="s">
        <v>533</v>
      </c>
      <c r="E123" s="28" t="s">
        <v>18</v>
      </c>
      <c r="F123" s="28">
        <v>76065</v>
      </c>
      <c r="G123" s="28" t="s">
        <v>534</v>
      </c>
      <c r="H123" s="28">
        <v>3</v>
      </c>
      <c r="I123" s="28" t="s">
        <v>28</v>
      </c>
      <c r="J123" s="28"/>
      <c r="K123" s="28"/>
      <c r="L123" s="28"/>
      <c r="M123" s="28" t="s">
        <v>1385</v>
      </c>
      <c r="N123" s="28">
        <v>76</v>
      </c>
      <c r="O123" s="28">
        <v>8</v>
      </c>
      <c r="P123" s="28">
        <v>84</v>
      </c>
      <c r="Q123" s="28" t="s">
        <v>11</v>
      </c>
      <c r="R123" s="29">
        <v>1300000</v>
      </c>
      <c r="S123" s="28" t="s">
        <v>47</v>
      </c>
      <c r="T123" s="28" t="s">
        <v>528</v>
      </c>
      <c r="U123" s="28" t="s">
        <v>529</v>
      </c>
      <c r="V123" s="28" t="s">
        <v>530</v>
      </c>
      <c r="W123" s="28">
        <v>124</v>
      </c>
      <c r="X123" s="28"/>
      <c r="Y123" s="30">
        <v>48139060801</v>
      </c>
      <c r="Z123" s="16" t="str">
        <f>VLOOKUP(VALUE(Y123),'[1]Opportunity Index'!A:H,7,FALSE)</f>
        <v>1st Q</v>
      </c>
      <c r="AA123" s="16">
        <f>VLOOKUP(VALUE(Y123),'[1]Opportunity Index'!A:H,8,FALSE)</f>
        <v>1.8</v>
      </c>
    </row>
    <row r="124" spans="1:27" s="16" customFormat="1" ht="12.75" outlineLevel="2">
      <c r="A124" s="28">
        <v>16265</v>
      </c>
      <c r="B124" s="28" t="s">
        <v>515</v>
      </c>
      <c r="C124" s="28" t="s">
        <v>516</v>
      </c>
      <c r="D124" s="28" t="s">
        <v>245</v>
      </c>
      <c r="E124" s="28" t="s">
        <v>18</v>
      </c>
      <c r="F124" s="28">
        <v>75002</v>
      </c>
      <c r="G124" s="28" t="s">
        <v>299</v>
      </c>
      <c r="H124" s="28">
        <v>3</v>
      </c>
      <c r="I124" s="28" t="s">
        <v>28</v>
      </c>
      <c r="J124" s="28"/>
      <c r="K124" s="28"/>
      <c r="L124" s="28"/>
      <c r="M124" s="28" t="s">
        <v>1385</v>
      </c>
      <c r="N124" s="28">
        <v>100</v>
      </c>
      <c r="O124" s="28">
        <v>0</v>
      </c>
      <c r="P124" s="28">
        <v>100</v>
      </c>
      <c r="Q124" s="28" t="s">
        <v>53</v>
      </c>
      <c r="R124" s="29">
        <v>1500000</v>
      </c>
      <c r="S124" s="28" t="s">
        <v>160</v>
      </c>
      <c r="T124" s="28" t="s">
        <v>511</v>
      </c>
      <c r="U124" s="28" t="s">
        <v>116</v>
      </c>
      <c r="V124" s="28" t="s">
        <v>512</v>
      </c>
      <c r="W124" s="28">
        <v>124</v>
      </c>
      <c r="X124" s="28"/>
      <c r="Y124" s="30">
        <v>48085031408</v>
      </c>
      <c r="Z124" s="16" t="str">
        <f>VLOOKUP(VALUE(Y124),'[1]Opportunity Index'!A:H,7,FALSE)</f>
        <v>1st Q</v>
      </c>
      <c r="AA124" s="16">
        <f>VLOOKUP(VALUE(Y124),'[1]Opportunity Index'!A:H,8,FALSE)</f>
        <v>7.7</v>
      </c>
    </row>
    <row r="125" spans="1:27" s="16" customFormat="1" ht="12.75" outlineLevel="2">
      <c r="A125" s="31">
        <v>16277</v>
      </c>
      <c r="B125" s="31" t="s">
        <v>482</v>
      </c>
      <c r="C125" s="31" t="s">
        <v>483</v>
      </c>
      <c r="D125" s="31" t="s">
        <v>99</v>
      </c>
      <c r="E125" s="31" t="s">
        <v>14</v>
      </c>
      <c r="F125" s="31">
        <v>75454</v>
      </c>
      <c r="G125" s="31" t="s">
        <v>299</v>
      </c>
      <c r="H125" s="31">
        <v>3</v>
      </c>
      <c r="I125" s="31" t="s">
        <v>28</v>
      </c>
      <c r="J125" s="31"/>
      <c r="K125" s="31"/>
      <c r="L125" s="31"/>
      <c r="M125" s="31" t="s">
        <v>1385</v>
      </c>
      <c r="N125" s="31">
        <v>110</v>
      </c>
      <c r="O125" s="31">
        <v>12</v>
      </c>
      <c r="P125" s="31">
        <v>122</v>
      </c>
      <c r="Q125" s="31" t="s">
        <v>217</v>
      </c>
      <c r="R125" s="32">
        <v>1500000</v>
      </c>
      <c r="S125" s="31" t="s">
        <v>36</v>
      </c>
      <c r="T125" s="31" t="s">
        <v>480</v>
      </c>
      <c r="U125" s="31" t="s">
        <v>387</v>
      </c>
      <c r="V125" s="31" t="s">
        <v>481</v>
      </c>
      <c r="W125" s="31">
        <v>124</v>
      </c>
      <c r="X125" s="31"/>
      <c r="Y125" s="33">
        <v>48085030201</v>
      </c>
      <c r="Z125" s="16" t="str">
        <f>VLOOKUP(VALUE(Y125),'[1]Opportunity Index'!A:H,7,FALSE)</f>
        <v>1st Q</v>
      </c>
      <c r="AA125" s="16">
        <f>VLOOKUP(VALUE(Y125),'[1]Opportunity Index'!A:H,8,FALSE)</f>
        <v>1.7</v>
      </c>
    </row>
    <row r="126" spans="1:27" s="16" customFormat="1" ht="12.75" outlineLevel="2">
      <c r="A126" s="28">
        <v>16296</v>
      </c>
      <c r="B126" s="28" t="s">
        <v>417</v>
      </c>
      <c r="C126" s="28" t="s">
        <v>418</v>
      </c>
      <c r="D126" s="28" t="s">
        <v>419</v>
      </c>
      <c r="E126" s="28" t="s">
        <v>18</v>
      </c>
      <c r="F126" s="28">
        <v>75013</v>
      </c>
      <c r="G126" s="28" t="s">
        <v>299</v>
      </c>
      <c r="H126" s="28">
        <v>3</v>
      </c>
      <c r="I126" s="28" t="s">
        <v>28</v>
      </c>
      <c r="J126" s="28"/>
      <c r="K126" s="28"/>
      <c r="L126" s="28"/>
      <c r="M126" s="28" t="s">
        <v>1385</v>
      </c>
      <c r="N126" s="28">
        <v>105</v>
      </c>
      <c r="O126" s="28">
        <v>10</v>
      </c>
      <c r="P126" s="28">
        <v>115</v>
      </c>
      <c r="Q126" s="28" t="s">
        <v>53</v>
      </c>
      <c r="R126" s="29">
        <v>1500000</v>
      </c>
      <c r="S126" s="28" t="s">
        <v>193</v>
      </c>
      <c r="T126" s="28" t="s">
        <v>406</v>
      </c>
      <c r="U126" s="28" t="s">
        <v>201</v>
      </c>
      <c r="V126" s="28" t="s">
        <v>202</v>
      </c>
      <c r="W126" s="28">
        <v>124</v>
      </c>
      <c r="X126" s="28"/>
      <c r="Y126" s="30">
        <v>48085031405</v>
      </c>
      <c r="Z126" s="16" t="str">
        <f>VLOOKUP(VALUE(Y126),'[1]Opportunity Index'!A:H,7,FALSE)</f>
        <v>1st Q</v>
      </c>
      <c r="AA126" s="16">
        <f>VLOOKUP(VALUE(Y126),'[1]Opportunity Index'!A:H,8,FALSE)</f>
        <v>0.7</v>
      </c>
    </row>
    <row r="127" spans="1:27" s="16" customFormat="1" ht="12.75" outlineLevel="2">
      <c r="A127" s="28">
        <v>16308</v>
      </c>
      <c r="B127" s="28" t="s">
        <v>376</v>
      </c>
      <c r="C127" s="28" t="s">
        <v>377</v>
      </c>
      <c r="D127" s="28" t="s">
        <v>378</v>
      </c>
      <c r="E127" s="28" t="s">
        <v>18</v>
      </c>
      <c r="F127" s="28">
        <v>75098</v>
      </c>
      <c r="G127" s="28" t="s">
        <v>299</v>
      </c>
      <c r="H127" s="28">
        <v>3</v>
      </c>
      <c r="I127" s="28" t="s">
        <v>28</v>
      </c>
      <c r="J127" s="28"/>
      <c r="K127" s="28"/>
      <c r="L127" s="28"/>
      <c r="M127" s="28" t="s">
        <v>1385</v>
      </c>
      <c r="N127" s="28">
        <v>126</v>
      </c>
      <c r="O127" s="28">
        <v>14</v>
      </c>
      <c r="P127" s="28">
        <v>140</v>
      </c>
      <c r="Q127" s="28" t="s">
        <v>53</v>
      </c>
      <c r="R127" s="29">
        <v>1400000</v>
      </c>
      <c r="S127" s="28" t="s">
        <v>372</v>
      </c>
      <c r="T127" s="28" t="s">
        <v>373</v>
      </c>
      <c r="U127" s="28" t="s">
        <v>201</v>
      </c>
      <c r="V127" s="28" t="s">
        <v>202</v>
      </c>
      <c r="W127" s="28">
        <v>124</v>
      </c>
      <c r="X127" s="28"/>
      <c r="Y127" s="30">
        <v>48085031311</v>
      </c>
      <c r="Z127" s="16" t="str">
        <f>VLOOKUP(VALUE(Y127),'[1]Opportunity Index'!A:H,7,FALSE)</f>
        <v>1st Q</v>
      </c>
      <c r="AA127" s="16">
        <f>VLOOKUP(VALUE(Y127),'[1]Opportunity Index'!A:H,8,FALSE)</f>
        <v>5.9</v>
      </c>
    </row>
    <row r="128" spans="1:27" s="16" customFormat="1" ht="12.75" outlineLevel="2">
      <c r="A128" s="28">
        <v>16325</v>
      </c>
      <c r="B128" s="28" t="s">
        <v>311</v>
      </c>
      <c r="C128" s="28" t="s">
        <v>312</v>
      </c>
      <c r="D128" s="28" t="s">
        <v>298</v>
      </c>
      <c r="E128" s="28" t="s">
        <v>18</v>
      </c>
      <c r="F128" s="28">
        <v>75009</v>
      </c>
      <c r="G128" s="28" t="s">
        <v>299</v>
      </c>
      <c r="H128" s="28">
        <v>3</v>
      </c>
      <c r="I128" s="28" t="s">
        <v>28</v>
      </c>
      <c r="J128" s="28"/>
      <c r="K128" s="28"/>
      <c r="L128" s="28"/>
      <c r="M128" s="28" t="s">
        <v>1385</v>
      </c>
      <c r="N128" s="28">
        <v>96</v>
      </c>
      <c r="O128" s="28">
        <v>16</v>
      </c>
      <c r="P128" s="28">
        <v>112</v>
      </c>
      <c r="Q128" s="28" t="s">
        <v>11</v>
      </c>
      <c r="R128" s="29">
        <v>1500000</v>
      </c>
      <c r="S128" s="28" t="s">
        <v>294</v>
      </c>
      <c r="T128" s="28" t="s">
        <v>190</v>
      </c>
      <c r="U128" s="28" t="s">
        <v>230</v>
      </c>
      <c r="V128" s="28" t="s">
        <v>295</v>
      </c>
      <c r="W128" s="28">
        <v>124</v>
      </c>
      <c r="X128" s="28"/>
      <c r="Y128" s="30">
        <v>48085030305</v>
      </c>
      <c r="Z128" s="16" t="str">
        <f>VLOOKUP(VALUE(Y128),'[1]Opportunity Index'!A:H,7,FALSE)</f>
        <v>1st Q</v>
      </c>
      <c r="AA128" s="16">
        <f>VLOOKUP(VALUE(Y128),'[1]Opportunity Index'!A:H,8,FALSE)</f>
        <v>11.5</v>
      </c>
    </row>
    <row r="129" spans="1:27" s="16" customFormat="1" ht="12.75" outlineLevel="2">
      <c r="A129" s="28">
        <v>16329</v>
      </c>
      <c r="B129" s="28" t="s">
        <v>296</v>
      </c>
      <c r="C129" s="28" t="s">
        <v>297</v>
      </c>
      <c r="D129" s="28" t="s">
        <v>298</v>
      </c>
      <c r="E129" s="28" t="s">
        <v>18</v>
      </c>
      <c r="F129" s="28">
        <v>75009</v>
      </c>
      <c r="G129" s="28" t="s">
        <v>299</v>
      </c>
      <c r="H129" s="28">
        <v>3</v>
      </c>
      <c r="I129" s="28" t="s">
        <v>28</v>
      </c>
      <c r="J129" s="28"/>
      <c r="K129" s="28"/>
      <c r="L129" s="28"/>
      <c r="M129" s="28" t="s">
        <v>1385</v>
      </c>
      <c r="N129" s="28">
        <v>88</v>
      </c>
      <c r="O129" s="28">
        <v>16</v>
      </c>
      <c r="P129" s="28">
        <v>104</v>
      </c>
      <c r="Q129" s="28" t="s">
        <v>53</v>
      </c>
      <c r="R129" s="29">
        <v>1500000</v>
      </c>
      <c r="S129" s="28" t="s">
        <v>294</v>
      </c>
      <c r="T129" s="28" t="s">
        <v>190</v>
      </c>
      <c r="U129" s="28" t="s">
        <v>230</v>
      </c>
      <c r="V129" s="28" t="s">
        <v>295</v>
      </c>
      <c r="W129" s="28">
        <v>124</v>
      </c>
      <c r="X129" s="28"/>
      <c r="Y129" s="30">
        <v>48085030305</v>
      </c>
      <c r="Z129" s="16" t="str">
        <f>VLOOKUP(VALUE(Y129),'[1]Opportunity Index'!A:H,7,FALSE)</f>
        <v>1st Q</v>
      </c>
      <c r="AA129" s="16">
        <f>VLOOKUP(VALUE(Y129),'[1]Opportunity Index'!A:H,8,FALSE)</f>
        <v>11.5</v>
      </c>
    </row>
    <row r="130" spans="1:27" s="16" customFormat="1" ht="12.75" outlineLevel="2">
      <c r="A130" s="28">
        <v>16281</v>
      </c>
      <c r="B130" s="28" t="s">
        <v>474</v>
      </c>
      <c r="C130" s="28" t="s">
        <v>475</v>
      </c>
      <c r="D130" s="28" t="s">
        <v>344</v>
      </c>
      <c r="E130" s="28" t="s">
        <v>18</v>
      </c>
      <c r="F130" s="28">
        <v>75088</v>
      </c>
      <c r="G130" s="28" t="s">
        <v>109</v>
      </c>
      <c r="H130" s="28">
        <v>3</v>
      </c>
      <c r="I130" s="28" t="s">
        <v>28</v>
      </c>
      <c r="J130" s="28"/>
      <c r="K130" s="28"/>
      <c r="L130" s="28"/>
      <c r="M130" s="28" t="s">
        <v>1385</v>
      </c>
      <c r="N130" s="28">
        <v>135</v>
      </c>
      <c r="O130" s="28">
        <v>15</v>
      </c>
      <c r="P130" s="28">
        <v>150</v>
      </c>
      <c r="Q130" s="28" t="s">
        <v>53</v>
      </c>
      <c r="R130" s="29">
        <v>1500000</v>
      </c>
      <c r="S130" s="28" t="s">
        <v>191</v>
      </c>
      <c r="T130" s="28" t="s">
        <v>192</v>
      </c>
      <c r="U130" s="28" t="s">
        <v>193</v>
      </c>
      <c r="V130" s="28" t="s">
        <v>194</v>
      </c>
      <c r="W130" s="28">
        <v>123</v>
      </c>
      <c r="X130" s="28"/>
      <c r="Y130" s="30">
        <v>48113018134</v>
      </c>
      <c r="Z130" s="16" t="str">
        <f>VLOOKUP(VALUE(Y130),'[1]Opportunity Index'!A:H,7,FALSE)</f>
        <v>1st Q</v>
      </c>
      <c r="AA130" s="16">
        <f>VLOOKUP(VALUE(Y130),'[1]Opportunity Index'!A:H,8,FALSE)</f>
        <v>7.4</v>
      </c>
    </row>
    <row r="131" spans="1:27" s="16" customFormat="1" ht="12.75" outlineLevel="2">
      <c r="A131" s="28">
        <v>16015</v>
      </c>
      <c r="B131" s="28" t="s">
        <v>1324</v>
      </c>
      <c r="C131" s="28" t="s">
        <v>1325</v>
      </c>
      <c r="D131" s="28" t="s">
        <v>114</v>
      </c>
      <c r="E131" s="28" t="s">
        <v>18</v>
      </c>
      <c r="F131" s="28">
        <v>76179</v>
      </c>
      <c r="G131" s="28" t="s">
        <v>115</v>
      </c>
      <c r="H131" s="28">
        <v>3</v>
      </c>
      <c r="I131" s="28" t="s">
        <v>28</v>
      </c>
      <c r="J131" s="28"/>
      <c r="K131" s="28"/>
      <c r="L131" s="28"/>
      <c r="M131" s="28" t="s">
        <v>1385</v>
      </c>
      <c r="N131" s="28">
        <v>120</v>
      </c>
      <c r="O131" s="28">
        <v>10</v>
      </c>
      <c r="P131" s="28">
        <v>130</v>
      </c>
      <c r="Q131" s="28" t="s">
        <v>11</v>
      </c>
      <c r="R131" s="29">
        <v>1500000</v>
      </c>
      <c r="S131" s="28" t="s">
        <v>999</v>
      </c>
      <c r="T131" s="28" t="s">
        <v>37</v>
      </c>
      <c r="U131" s="28" t="s">
        <v>107</v>
      </c>
      <c r="V131" s="28" t="s">
        <v>1000</v>
      </c>
      <c r="W131" s="28">
        <v>123</v>
      </c>
      <c r="X131" s="28"/>
      <c r="Y131" s="30">
        <v>48439114104</v>
      </c>
      <c r="Z131" s="16" t="str">
        <f>VLOOKUP(VALUE(Y131),'[1]Opportunity Index'!A:H,7,FALSE)</f>
        <v>1st Q</v>
      </c>
      <c r="AA131" s="16">
        <f>VLOOKUP(VALUE(Y131),'[1]Opportunity Index'!A:H,8,FALSE)</f>
        <v>3.9</v>
      </c>
    </row>
    <row r="132" spans="1:27" s="16" customFormat="1" ht="12.75" outlineLevel="2">
      <c r="A132" s="28">
        <v>16023</v>
      </c>
      <c r="B132" s="28" t="s">
        <v>1298</v>
      </c>
      <c r="C132" s="28" t="s">
        <v>1299</v>
      </c>
      <c r="D132" s="28" t="s">
        <v>819</v>
      </c>
      <c r="E132" s="28" t="s">
        <v>18</v>
      </c>
      <c r="F132" s="28">
        <v>75409</v>
      </c>
      <c r="G132" s="28" t="s">
        <v>299</v>
      </c>
      <c r="H132" s="28">
        <v>3</v>
      </c>
      <c r="I132" s="28" t="s">
        <v>28</v>
      </c>
      <c r="J132" s="28"/>
      <c r="K132" s="28"/>
      <c r="L132" s="28"/>
      <c r="M132" s="28" t="s">
        <v>1385</v>
      </c>
      <c r="N132" s="28">
        <v>120</v>
      </c>
      <c r="O132" s="28">
        <v>0</v>
      </c>
      <c r="P132" s="28">
        <v>120</v>
      </c>
      <c r="Q132" s="28" t="s">
        <v>53</v>
      </c>
      <c r="R132" s="29">
        <v>1500000</v>
      </c>
      <c r="S132" s="28" t="s">
        <v>160</v>
      </c>
      <c r="T132" s="28" t="s">
        <v>511</v>
      </c>
      <c r="U132" s="28" t="s">
        <v>116</v>
      </c>
      <c r="V132" s="28" t="s">
        <v>512</v>
      </c>
      <c r="W132" s="28">
        <v>123</v>
      </c>
      <c r="X132" s="28"/>
      <c r="Y132" s="30">
        <v>48085030203</v>
      </c>
      <c r="Z132" s="16" t="str">
        <f>VLOOKUP(VALUE(Y132),'[1]Opportunity Index'!A:H,7,FALSE)</f>
        <v>2nd Q</v>
      </c>
      <c r="AA132" s="16">
        <f>VLOOKUP(VALUE(Y132),'[1]Opportunity Index'!A:H,8,FALSE)</f>
        <v>9.5</v>
      </c>
    </row>
    <row r="133" spans="1:27" s="16" customFormat="1" ht="12.75" outlineLevel="2">
      <c r="A133" s="28">
        <v>16076</v>
      </c>
      <c r="B133" s="28" t="s">
        <v>1120</v>
      </c>
      <c r="C133" s="28" t="s">
        <v>1121</v>
      </c>
      <c r="D133" s="28" t="s">
        <v>114</v>
      </c>
      <c r="E133" s="28" t="s">
        <v>18</v>
      </c>
      <c r="F133" s="28">
        <v>76137</v>
      </c>
      <c r="G133" s="28" t="s">
        <v>115</v>
      </c>
      <c r="H133" s="28">
        <v>3</v>
      </c>
      <c r="I133" s="28" t="s">
        <v>28</v>
      </c>
      <c r="J133" s="28"/>
      <c r="K133" s="28"/>
      <c r="L133" s="28"/>
      <c r="M133" s="28" t="s">
        <v>1385</v>
      </c>
      <c r="N133" s="28">
        <v>96</v>
      </c>
      <c r="O133" s="28">
        <v>0</v>
      </c>
      <c r="P133" s="28">
        <v>96</v>
      </c>
      <c r="Q133" s="28" t="s">
        <v>11</v>
      </c>
      <c r="R133" s="29">
        <v>1500000</v>
      </c>
      <c r="S133" s="28" t="s">
        <v>313</v>
      </c>
      <c r="T133" s="28" t="s">
        <v>706</v>
      </c>
      <c r="U133" s="28" t="s">
        <v>430</v>
      </c>
      <c r="V133" s="28" t="s">
        <v>707</v>
      </c>
      <c r="W133" s="28">
        <v>123</v>
      </c>
      <c r="X133" s="28"/>
      <c r="Y133" s="30">
        <v>48439113920</v>
      </c>
      <c r="Z133" s="16" t="str">
        <f>VLOOKUP(VALUE(Y133),'[1]Opportunity Index'!A:H,7,FALSE)</f>
        <v>1st Q</v>
      </c>
      <c r="AA133" s="16">
        <f>VLOOKUP(VALUE(Y133),'[1]Opportunity Index'!A:H,8,FALSE)</f>
        <v>0.4</v>
      </c>
    </row>
    <row r="134" spans="1:27" s="16" customFormat="1" ht="12.75" outlineLevel="2">
      <c r="A134" s="28">
        <v>16114</v>
      </c>
      <c r="B134" s="28" t="s">
        <v>1015</v>
      </c>
      <c r="C134" s="28" t="s">
        <v>1016</v>
      </c>
      <c r="D134" s="28" t="s">
        <v>884</v>
      </c>
      <c r="E134" s="28" t="s">
        <v>18</v>
      </c>
      <c r="F134" s="28">
        <v>75025</v>
      </c>
      <c r="G134" s="28" t="s">
        <v>299</v>
      </c>
      <c r="H134" s="28">
        <v>3</v>
      </c>
      <c r="I134" s="28" t="s">
        <v>28</v>
      </c>
      <c r="J134" s="28"/>
      <c r="K134" s="28"/>
      <c r="L134" s="28"/>
      <c r="M134" s="28" t="s">
        <v>1385</v>
      </c>
      <c r="N134" s="28">
        <v>20</v>
      </c>
      <c r="O134" s="28">
        <v>20</v>
      </c>
      <c r="P134" s="28">
        <v>40</v>
      </c>
      <c r="Q134" s="28" t="s">
        <v>11</v>
      </c>
      <c r="R134" s="29">
        <v>1500000</v>
      </c>
      <c r="S134" s="28" t="s">
        <v>99</v>
      </c>
      <c r="T134" s="28" t="s">
        <v>921</v>
      </c>
      <c r="U134" s="28" t="s">
        <v>922</v>
      </c>
      <c r="V134" s="28" t="s">
        <v>366</v>
      </c>
      <c r="W134" s="28">
        <v>123</v>
      </c>
      <c r="X134" s="28"/>
      <c r="Y134" s="30">
        <v>48085031639</v>
      </c>
      <c r="Z134" s="16" t="str">
        <f>VLOOKUP(VALUE(Y134),'[1]Opportunity Index'!A:H,7,FALSE)</f>
        <v>1st Q</v>
      </c>
      <c r="AA134" s="16">
        <f>VLOOKUP(VALUE(Y134),'[1]Opportunity Index'!A:H,8,FALSE)</f>
        <v>2.1</v>
      </c>
    </row>
    <row r="135" spans="1:27" s="16" customFormat="1" ht="12.75" outlineLevel="2">
      <c r="A135" s="28">
        <v>16129</v>
      </c>
      <c r="B135" s="28" t="s">
        <v>970</v>
      </c>
      <c r="C135" s="28" t="s">
        <v>971</v>
      </c>
      <c r="D135" s="28" t="s">
        <v>345</v>
      </c>
      <c r="E135" s="28" t="s">
        <v>18</v>
      </c>
      <c r="F135" s="28">
        <v>75044</v>
      </c>
      <c r="G135" s="28" t="s">
        <v>109</v>
      </c>
      <c r="H135" s="28">
        <v>3</v>
      </c>
      <c r="I135" s="28" t="s">
        <v>28</v>
      </c>
      <c r="J135" s="28"/>
      <c r="K135" s="28"/>
      <c r="L135" s="28"/>
      <c r="M135" s="28" t="s">
        <v>1385</v>
      </c>
      <c r="N135" s="28">
        <v>30</v>
      </c>
      <c r="O135" s="28">
        <v>30</v>
      </c>
      <c r="P135" s="28">
        <v>60</v>
      </c>
      <c r="Q135" s="28" t="s">
        <v>11</v>
      </c>
      <c r="R135" s="29">
        <v>1500000</v>
      </c>
      <c r="S135" s="28" t="s">
        <v>99</v>
      </c>
      <c r="T135" s="28" t="s">
        <v>921</v>
      </c>
      <c r="U135" s="28" t="s">
        <v>302</v>
      </c>
      <c r="V135" s="28" t="s">
        <v>366</v>
      </c>
      <c r="W135" s="28">
        <v>123</v>
      </c>
      <c r="X135" s="28"/>
      <c r="Y135" s="30">
        <v>48113019043</v>
      </c>
      <c r="Z135" s="16" t="str">
        <f>VLOOKUP(VALUE(Y135),'[1]Opportunity Index'!A:H,7,FALSE)</f>
        <v>1st Q</v>
      </c>
      <c r="AA135" s="16">
        <f>VLOOKUP(VALUE(Y135),'[1]Opportunity Index'!A:H,8,FALSE)</f>
        <v>2.4</v>
      </c>
    </row>
    <row r="136" spans="1:27" s="16" customFormat="1" ht="12.75" outlineLevel="2">
      <c r="A136" s="28">
        <v>16133</v>
      </c>
      <c r="B136" s="28" t="s">
        <v>957</v>
      </c>
      <c r="C136" s="28" t="s">
        <v>958</v>
      </c>
      <c r="D136" s="28" t="s">
        <v>473</v>
      </c>
      <c r="E136" s="28" t="s">
        <v>18</v>
      </c>
      <c r="F136" s="28">
        <v>75087</v>
      </c>
      <c r="G136" s="28" t="s">
        <v>473</v>
      </c>
      <c r="H136" s="28">
        <v>3</v>
      </c>
      <c r="I136" s="28" t="s">
        <v>28</v>
      </c>
      <c r="J136" s="28"/>
      <c r="K136" s="28"/>
      <c r="L136" s="28"/>
      <c r="M136" s="28" t="s">
        <v>1385</v>
      </c>
      <c r="N136" s="28">
        <v>115</v>
      </c>
      <c r="O136" s="28">
        <v>21</v>
      </c>
      <c r="P136" s="28">
        <v>136</v>
      </c>
      <c r="Q136" s="28" t="s">
        <v>11</v>
      </c>
      <c r="R136" s="29">
        <v>1500000</v>
      </c>
      <c r="S136" s="28" t="s">
        <v>131</v>
      </c>
      <c r="T136" s="28" t="s">
        <v>132</v>
      </c>
      <c r="U136" s="28" t="s">
        <v>133</v>
      </c>
      <c r="V136" s="28" t="s">
        <v>134</v>
      </c>
      <c r="W136" s="28">
        <v>123</v>
      </c>
      <c r="X136" s="28"/>
      <c r="Y136" s="30">
        <v>48397040302</v>
      </c>
      <c r="Z136" s="16" t="str">
        <f>VLOOKUP(VALUE(Y136),'[1]Opportunity Index'!A:H,7,FALSE)</f>
        <v>2nd Q</v>
      </c>
      <c r="AA136" s="16">
        <f>VLOOKUP(VALUE(Y136),'[1]Opportunity Index'!A:H,8,FALSE)</f>
        <v>2.8</v>
      </c>
    </row>
    <row r="137" spans="1:27" s="16" customFormat="1" ht="12.75" outlineLevel="2">
      <c r="A137" s="28">
        <v>16150</v>
      </c>
      <c r="B137" s="28" t="s">
        <v>898</v>
      </c>
      <c r="C137" s="28" t="s">
        <v>899</v>
      </c>
      <c r="D137" s="28" t="s">
        <v>824</v>
      </c>
      <c r="E137" s="28" t="s">
        <v>18</v>
      </c>
      <c r="F137" s="28">
        <v>76227</v>
      </c>
      <c r="G137" s="28" t="s">
        <v>165</v>
      </c>
      <c r="H137" s="28">
        <v>3</v>
      </c>
      <c r="I137" s="28" t="s">
        <v>28</v>
      </c>
      <c r="J137" s="28"/>
      <c r="K137" s="28"/>
      <c r="L137" s="28"/>
      <c r="M137" s="28" t="s">
        <v>1385</v>
      </c>
      <c r="N137" s="28">
        <v>162</v>
      </c>
      <c r="O137" s="28">
        <v>18</v>
      </c>
      <c r="P137" s="28">
        <v>180</v>
      </c>
      <c r="Q137" s="28" t="s">
        <v>53</v>
      </c>
      <c r="R137" s="29">
        <v>1500000</v>
      </c>
      <c r="S137" s="28" t="s">
        <v>641</v>
      </c>
      <c r="T137" s="28" t="s">
        <v>642</v>
      </c>
      <c r="U137" s="28" t="s">
        <v>328</v>
      </c>
      <c r="V137" s="28" t="s">
        <v>643</v>
      </c>
      <c r="W137" s="28">
        <v>123</v>
      </c>
      <c r="X137" s="28"/>
      <c r="Y137" s="30">
        <v>48121020103</v>
      </c>
      <c r="Z137" s="16" t="str">
        <f>VLOOKUP(VALUE(Y137),'[1]Opportunity Index'!A:H,7,FALSE)</f>
        <v>2nd Q</v>
      </c>
      <c r="AA137" s="16">
        <f>VLOOKUP(VALUE(Y137),'[1]Opportunity Index'!A:H,8,FALSE)</f>
        <v>7.6</v>
      </c>
    </row>
    <row r="138" spans="1:27" s="16" customFormat="1" ht="12.75" outlineLevel="2">
      <c r="A138" s="28">
        <v>16156</v>
      </c>
      <c r="B138" s="28" t="s">
        <v>882</v>
      </c>
      <c r="C138" s="28" t="s">
        <v>883</v>
      </c>
      <c r="D138" s="28" t="s">
        <v>884</v>
      </c>
      <c r="E138" s="28" t="s">
        <v>18</v>
      </c>
      <c r="F138" s="28">
        <v>75075</v>
      </c>
      <c r="G138" s="28" t="s">
        <v>299</v>
      </c>
      <c r="H138" s="28">
        <v>3</v>
      </c>
      <c r="I138" s="28" t="s">
        <v>28</v>
      </c>
      <c r="J138" s="28"/>
      <c r="K138" s="28"/>
      <c r="L138" s="28"/>
      <c r="M138" s="28" t="s">
        <v>1385</v>
      </c>
      <c r="N138" s="28">
        <v>100</v>
      </c>
      <c r="O138" s="28">
        <v>28</v>
      </c>
      <c r="P138" s="28">
        <v>128</v>
      </c>
      <c r="Q138" s="28" t="s">
        <v>11</v>
      </c>
      <c r="R138" s="29">
        <v>1500000</v>
      </c>
      <c r="S138" s="28" t="s">
        <v>193</v>
      </c>
      <c r="T138" s="28" t="s">
        <v>406</v>
      </c>
      <c r="U138" s="28" t="s">
        <v>201</v>
      </c>
      <c r="V138" s="28" t="s">
        <v>202</v>
      </c>
      <c r="W138" s="28">
        <v>123</v>
      </c>
      <c r="X138" s="28"/>
      <c r="Y138" s="30">
        <v>48085031622</v>
      </c>
      <c r="Z138" s="16" t="str">
        <f>VLOOKUP(VALUE(Y138),'[1]Opportunity Index'!A:H,7,FALSE)</f>
        <v>1st Q</v>
      </c>
      <c r="AA138" s="16">
        <f>VLOOKUP(VALUE(Y138),'[1]Opportunity Index'!A:H,8,FALSE)</f>
        <v>4.8</v>
      </c>
    </row>
    <row r="139" spans="1:27" s="16" customFormat="1" ht="12.75" outlineLevel="2">
      <c r="A139" s="28">
        <v>16180</v>
      </c>
      <c r="B139" s="28" t="s">
        <v>812</v>
      </c>
      <c r="C139" s="28" t="s">
        <v>813</v>
      </c>
      <c r="D139" s="28" t="s">
        <v>287</v>
      </c>
      <c r="E139" s="28" t="s">
        <v>18</v>
      </c>
      <c r="F139" s="28">
        <v>76063</v>
      </c>
      <c r="G139" s="28" t="s">
        <v>115</v>
      </c>
      <c r="H139" s="28">
        <v>3</v>
      </c>
      <c r="I139" s="28" t="s">
        <v>28</v>
      </c>
      <c r="J139" s="28"/>
      <c r="K139" s="28"/>
      <c r="L139" s="28"/>
      <c r="M139" s="28" t="s">
        <v>1385</v>
      </c>
      <c r="N139" s="28">
        <v>162</v>
      </c>
      <c r="O139" s="28">
        <v>18</v>
      </c>
      <c r="P139" s="28">
        <v>180</v>
      </c>
      <c r="Q139" s="28" t="s">
        <v>53</v>
      </c>
      <c r="R139" s="29">
        <v>1500000</v>
      </c>
      <c r="S139" s="28" t="s">
        <v>641</v>
      </c>
      <c r="T139" s="28" t="s">
        <v>642</v>
      </c>
      <c r="U139" s="28" t="s">
        <v>328</v>
      </c>
      <c r="V139" s="28" t="s">
        <v>643</v>
      </c>
      <c r="W139" s="28">
        <v>123</v>
      </c>
      <c r="X139" s="28"/>
      <c r="Y139" s="30">
        <v>48439111312</v>
      </c>
      <c r="Z139" s="16" t="str">
        <f>VLOOKUP(VALUE(Y139),'[1]Opportunity Index'!A:H,7,FALSE)</f>
        <v>1st Q</v>
      </c>
      <c r="AA139" s="16">
        <f>VLOOKUP(VALUE(Y139),'[1]Opportunity Index'!A:H,8,FALSE)</f>
        <v>2</v>
      </c>
    </row>
    <row r="140" spans="1:27" s="16" customFormat="1" ht="12.75" outlineLevel="2">
      <c r="A140" s="28">
        <v>16231</v>
      </c>
      <c r="B140" s="28" t="s">
        <v>647</v>
      </c>
      <c r="C140" s="28" t="s">
        <v>648</v>
      </c>
      <c r="D140" s="28" t="s">
        <v>99</v>
      </c>
      <c r="E140" s="28" t="s">
        <v>18</v>
      </c>
      <c r="F140" s="28">
        <v>75454</v>
      </c>
      <c r="G140" s="28" t="s">
        <v>299</v>
      </c>
      <c r="H140" s="28">
        <v>3</v>
      </c>
      <c r="I140" s="28" t="s">
        <v>28</v>
      </c>
      <c r="J140" s="28"/>
      <c r="K140" s="28"/>
      <c r="L140" s="28"/>
      <c r="M140" s="28" t="s">
        <v>1385</v>
      </c>
      <c r="N140" s="28">
        <v>96</v>
      </c>
      <c r="O140" s="28">
        <v>12</v>
      </c>
      <c r="P140" s="28">
        <v>108</v>
      </c>
      <c r="Q140" s="28" t="s">
        <v>53</v>
      </c>
      <c r="R140" s="29">
        <v>1500000</v>
      </c>
      <c r="S140" s="28" t="s">
        <v>294</v>
      </c>
      <c r="T140" s="28" t="s">
        <v>190</v>
      </c>
      <c r="U140" s="28" t="s">
        <v>230</v>
      </c>
      <c r="V140" s="28" t="s">
        <v>295</v>
      </c>
      <c r="W140" s="28">
        <v>123</v>
      </c>
      <c r="X140" s="28"/>
      <c r="Y140" s="30">
        <v>48085030201</v>
      </c>
      <c r="Z140" s="16" t="str">
        <f>VLOOKUP(VALUE(Y140),'[1]Opportunity Index'!A:H,7,FALSE)</f>
        <v>1st Q</v>
      </c>
      <c r="AA140" s="16">
        <f>VLOOKUP(VALUE(Y140),'[1]Opportunity Index'!A:H,8,FALSE)</f>
        <v>1.7</v>
      </c>
    </row>
    <row r="141" spans="1:27" s="16" customFormat="1" ht="12.75" outlineLevel="2">
      <c r="A141" s="28">
        <v>16232</v>
      </c>
      <c r="B141" s="28" t="s">
        <v>644</v>
      </c>
      <c r="C141" s="28" t="s">
        <v>645</v>
      </c>
      <c r="D141" s="28" t="s">
        <v>646</v>
      </c>
      <c r="E141" s="28" t="s">
        <v>18</v>
      </c>
      <c r="F141" s="28">
        <v>75010</v>
      </c>
      <c r="G141" s="28" t="s">
        <v>165</v>
      </c>
      <c r="H141" s="28">
        <v>3</v>
      </c>
      <c r="I141" s="28" t="s">
        <v>28</v>
      </c>
      <c r="J141" s="28"/>
      <c r="K141" s="28"/>
      <c r="L141" s="28"/>
      <c r="M141" s="28" t="s">
        <v>1385</v>
      </c>
      <c r="N141" s="28">
        <v>162</v>
      </c>
      <c r="O141" s="28">
        <v>18</v>
      </c>
      <c r="P141" s="28">
        <v>180</v>
      </c>
      <c r="Q141" s="28" t="s">
        <v>11</v>
      </c>
      <c r="R141" s="29">
        <v>1500000</v>
      </c>
      <c r="S141" s="28" t="s">
        <v>641</v>
      </c>
      <c r="T141" s="28" t="s">
        <v>642</v>
      </c>
      <c r="U141" s="28" t="s">
        <v>328</v>
      </c>
      <c r="V141" s="28" t="s">
        <v>643</v>
      </c>
      <c r="W141" s="28">
        <v>123</v>
      </c>
      <c r="X141" s="28"/>
      <c r="Y141" s="30">
        <v>48121021625</v>
      </c>
      <c r="Z141" s="16" t="str">
        <f>VLOOKUP(VALUE(Y141),'[1]Opportunity Index'!A:H,7,FALSE)</f>
        <v>1st Q</v>
      </c>
      <c r="AA141" s="16">
        <f>VLOOKUP(VALUE(Y141),'[1]Opportunity Index'!A:H,8,FALSE)</f>
        <v>0.7</v>
      </c>
    </row>
    <row r="142" spans="1:27" s="16" customFormat="1" ht="12.75" outlineLevel="2">
      <c r="A142" s="28">
        <v>16240</v>
      </c>
      <c r="B142" s="28" t="s">
        <v>611</v>
      </c>
      <c r="C142" s="28" t="s">
        <v>612</v>
      </c>
      <c r="D142" s="28" t="s">
        <v>613</v>
      </c>
      <c r="E142" s="28" t="s">
        <v>14</v>
      </c>
      <c r="F142" s="28">
        <v>76227</v>
      </c>
      <c r="G142" s="28" t="s">
        <v>165</v>
      </c>
      <c r="H142" s="28">
        <v>3</v>
      </c>
      <c r="I142" s="28" t="s">
        <v>28</v>
      </c>
      <c r="J142" s="28"/>
      <c r="K142" s="28"/>
      <c r="L142" s="28" t="s">
        <v>1387</v>
      </c>
      <c r="M142" s="28" t="s">
        <v>1385</v>
      </c>
      <c r="N142" s="28">
        <v>150</v>
      </c>
      <c r="O142" s="28">
        <v>0</v>
      </c>
      <c r="P142" s="28">
        <v>150</v>
      </c>
      <c r="Q142" s="28" t="s">
        <v>11</v>
      </c>
      <c r="R142" s="29">
        <v>1500000</v>
      </c>
      <c r="S142" s="28" t="s">
        <v>6</v>
      </c>
      <c r="T142" s="28" t="s">
        <v>538</v>
      </c>
      <c r="U142" s="28" t="s">
        <v>539</v>
      </c>
      <c r="V142" s="28" t="s">
        <v>540</v>
      </c>
      <c r="W142" s="28">
        <v>123</v>
      </c>
      <c r="X142" s="28"/>
      <c r="Y142" s="30">
        <v>48121020106</v>
      </c>
      <c r="Z142" s="16" t="str">
        <f>VLOOKUP(VALUE(Y142),'[1]Opportunity Index'!A:H,7,FALSE)</f>
        <v>1st Q</v>
      </c>
      <c r="AA142" s="16">
        <f>VLOOKUP(VALUE(Y142),'[1]Opportunity Index'!A:H,8,FALSE)</f>
        <v>3.9</v>
      </c>
    </row>
    <row r="143" spans="1:27" s="16" customFormat="1" ht="12.75" outlineLevel="2">
      <c r="A143" s="28">
        <v>16252</v>
      </c>
      <c r="B143" s="28" t="s">
        <v>568</v>
      </c>
      <c r="C143" s="28" t="s">
        <v>569</v>
      </c>
      <c r="D143" s="28" t="s">
        <v>570</v>
      </c>
      <c r="E143" s="28" t="s">
        <v>18</v>
      </c>
      <c r="F143" s="28">
        <v>75070</v>
      </c>
      <c r="G143" s="28" t="s">
        <v>299</v>
      </c>
      <c r="H143" s="28">
        <v>3</v>
      </c>
      <c r="I143" s="28" t="s">
        <v>28</v>
      </c>
      <c r="J143" s="28"/>
      <c r="K143" s="28"/>
      <c r="L143" s="28" t="s">
        <v>1387</v>
      </c>
      <c r="M143" s="28" t="s">
        <v>1385</v>
      </c>
      <c r="N143" s="28">
        <v>150</v>
      </c>
      <c r="O143" s="28">
        <v>0</v>
      </c>
      <c r="P143" s="28">
        <v>150</v>
      </c>
      <c r="Q143" s="28" t="s">
        <v>53</v>
      </c>
      <c r="R143" s="29">
        <v>1500000</v>
      </c>
      <c r="S143" s="28" t="s">
        <v>6</v>
      </c>
      <c r="T143" s="28" t="s">
        <v>538</v>
      </c>
      <c r="U143" s="28" t="s">
        <v>539</v>
      </c>
      <c r="V143" s="28" t="s">
        <v>540</v>
      </c>
      <c r="W143" s="28">
        <v>123</v>
      </c>
      <c r="X143" s="28"/>
      <c r="Y143" s="30">
        <v>48085030517</v>
      </c>
      <c r="Z143" s="16" t="str">
        <f>VLOOKUP(VALUE(Y143),'[1]Opportunity Index'!A:H,7,FALSE)</f>
        <v>1st Q</v>
      </c>
      <c r="AA143" s="16">
        <f>VLOOKUP(VALUE(Y143),'[1]Opportunity Index'!A:H,8,FALSE)</f>
        <v>2</v>
      </c>
    </row>
    <row r="144" spans="1:27" s="16" customFormat="1" ht="12.75" outlineLevel="2">
      <c r="A144" s="28">
        <v>16260</v>
      </c>
      <c r="B144" s="28" t="s">
        <v>541</v>
      </c>
      <c r="C144" s="28" t="s">
        <v>542</v>
      </c>
      <c r="D144" s="28" t="s">
        <v>114</v>
      </c>
      <c r="E144" s="28" t="s">
        <v>18</v>
      </c>
      <c r="F144" s="28">
        <v>76177</v>
      </c>
      <c r="G144" s="28" t="s">
        <v>115</v>
      </c>
      <c r="H144" s="28">
        <v>3</v>
      </c>
      <c r="I144" s="28" t="s">
        <v>28</v>
      </c>
      <c r="J144" s="28"/>
      <c r="K144" s="28"/>
      <c r="L144" s="28"/>
      <c r="M144" s="28" t="s">
        <v>1385</v>
      </c>
      <c r="N144" s="28">
        <v>150</v>
      </c>
      <c r="O144" s="28">
        <v>0</v>
      </c>
      <c r="P144" s="28">
        <v>150</v>
      </c>
      <c r="Q144" s="28" t="s">
        <v>11</v>
      </c>
      <c r="R144" s="29">
        <v>1500000</v>
      </c>
      <c r="S144" s="28" t="s">
        <v>6</v>
      </c>
      <c r="T144" s="28" t="s">
        <v>538</v>
      </c>
      <c r="U144" s="28" t="s">
        <v>539</v>
      </c>
      <c r="V144" s="28" t="s">
        <v>540</v>
      </c>
      <c r="W144" s="28">
        <v>123</v>
      </c>
      <c r="X144" s="28"/>
      <c r="Y144" s="30">
        <v>48439113922</v>
      </c>
      <c r="Z144" s="16" t="str">
        <f>VLOOKUP(VALUE(Y144),'[1]Opportunity Index'!A:H,7,FALSE)</f>
        <v>1st Q</v>
      </c>
      <c r="AA144" s="16">
        <f>VLOOKUP(VALUE(Y144),'[1]Opportunity Index'!A:H,8,FALSE)</f>
        <v>6.6</v>
      </c>
    </row>
    <row r="145" spans="1:27" s="16" customFormat="1" ht="12.75" outlineLevel="2">
      <c r="A145" s="28">
        <v>16275</v>
      </c>
      <c r="B145" s="28" t="s">
        <v>484</v>
      </c>
      <c r="C145" s="28" t="s">
        <v>485</v>
      </c>
      <c r="D145" s="28" t="s">
        <v>114</v>
      </c>
      <c r="E145" s="28" t="s">
        <v>14</v>
      </c>
      <c r="F145" s="28">
        <v>76177</v>
      </c>
      <c r="G145" s="28" t="s">
        <v>115</v>
      </c>
      <c r="H145" s="28">
        <v>3</v>
      </c>
      <c r="I145" s="28" t="s">
        <v>28</v>
      </c>
      <c r="J145" s="28"/>
      <c r="K145" s="28"/>
      <c r="L145" s="28"/>
      <c r="M145" s="28" t="s">
        <v>1385</v>
      </c>
      <c r="N145" s="28">
        <v>144</v>
      </c>
      <c r="O145" s="28">
        <v>16</v>
      </c>
      <c r="P145" s="28">
        <v>160</v>
      </c>
      <c r="Q145" s="28" t="s">
        <v>217</v>
      </c>
      <c r="R145" s="29">
        <v>1500000</v>
      </c>
      <c r="S145" s="28" t="s">
        <v>191</v>
      </c>
      <c r="T145" s="28" t="s">
        <v>192</v>
      </c>
      <c r="U145" s="28" t="s">
        <v>193</v>
      </c>
      <c r="V145" s="28" t="s">
        <v>194</v>
      </c>
      <c r="W145" s="28">
        <v>123</v>
      </c>
      <c r="X145" s="28"/>
      <c r="Y145" s="30">
        <v>48439113926</v>
      </c>
      <c r="Z145" s="16" t="str">
        <f>VLOOKUP(VALUE(Y145),'[1]Opportunity Index'!A:H,7,FALSE)</f>
        <v>1st Q</v>
      </c>
      <c r="AA145" s="16">
        <f>VLOOKUP(VALUE(Y145),'[1]Opportunity Index'!A:H,8,FALSE)</f>
        <v>6.5</v>
      </c>
    </row>
    <row r="146" spans="1:27" s="16" customFormat="1" ht="12.75" outlineLevel="2">
      <c r="A146" s="28">
        <v>16309</v>
      </c>
      <c r="B146" s="28" t="s">
        <v>374</v>
      </c>
      <c r="C146" s="28" t="s">
        <v>375</v>
      </c>
      <c r="D146" s="28" t="s">
        <v>227</v>
      </c>
      <c r="E146" s="28" t="s">
        <v>18</v>
      </c>
      <c r="F146" s="28">
        <v>76060</v>
      </c>
      <c r="G146" s="28" t="s">
        <v>115</v>
      </c>
      <c r="H146" s="28">
        <v>3</v>
      </c>
      <c r="I146" s="28" t="s">
        <v>28</v>
      </c>
      <c r="J146" s="28"/>
      <c r="K146" s="28"/>
      <c r="L146" s="28"/>
      <c r="M146" s="28" t="s">
        <v>1385</v>
      </c>
      <c r="N146" s="28">
        <v>120</v>
      </c>
      <c r="O146" s="28">
        <v>30</v>
      </c>
      <c r="P146" s="28">
        <v>150</v>
      </c>
      <c r="Q146" s="28" t="s">
        <v>11</v>
      </c>
      <c r="R146" s="29">
        <v>1500000</v>
      </c>
      <c r="S146" s="28" t="s">
        <v>372</v>
      </c>
      <c r="T146" s="28" t="s">
        <v>373</v>
      </c>
      <c r="U146" s="28" t="s">
        <v>201</v>
      </c>
      <c r="V146" s="28" t="s">
        <v>202</v>
      </c>
      <c r="W146" s="28">
        <v>123</v>
      </c>
      <c r="X146" s="28"/>
      <c r="Y146" s="30">
        <v>48439111404</v>
      </c>
      <c r="Z146" s="16" t="str">
        <f>VLOOKUP(VALUE(Y146),'[1]Opportunity Index'!A:H,7,FALSE)</f>
        <v>2nd Q</v>
      </c>
      <c r="AA146" s="16">
        <f>VLOOKUP(VALUE(Y146),'[1]Opportunity Index'!A:H,8,FALSE)</f>
        <v>9.5</v>
      </c>
    </row>
    <row r="147" spans="1:27" s="16" customFormat="1" ht="12.75" outlineLevel="2">
      <c r="A147" s="28">
        <v>16373</v>
      </c>
      <c r="B147" s="28" t="s">
        <v>112</v>
      </c>
      <c r="C147" s="28" t="s">
        <v>113</v>
      </c>
      <c r="D147" s="28" t="s">
        <v>114</v>
      </c>
      <c r="E147" s="28" t="s">
        <v>18</v>
      </c>
      <c r="F147" s="28">
        <v>76052</v>
      </c>
      <c r="G147" s="28" t="s">
        <v>115</v>
      </c>
      <c r="H147" s="28">
        <v>3</v>
      </c>
      <c r="I147" s="28" t="s">
        <v>28</v>
      </c>
      <c r="J147" s="28"/>
      <c r="K147" s="28"/>
      <c r="L147" s="28"/>
      <c r="M147" s="28" t="s">
        <v>1385</v>
      </c>
      <c r="N147" s="28">
        <v>110</v>
      </c>
      <c r="O147" s="28">
        <v>11</v>
      </c>
      <c r="P147" s="28">
        <v>121</v>
      </c>
      <c r="Q147" s="28" t="s">
        <v>53</v>
      </c>
      <c r="R147" s="29">
        <v>1500000</v>
      </c>
      <c r="S147" s="28" t="s">
        <v>107</v>
      </c>
      <c r="T147" s="28" t="s">
        <v>108</v>
      </c>
      <c r="U147" s="28" t="s">
        <v>110</v>
      </c>
      <c r="V147" s="28" t="s">
        <v>111</v>
      </c>
      <c r="W147" s="28">
        <v>123</v>
      </c>
      <c r="X147" s="28"/>
      <c r="Y147" s="30">
        <v>48439114103</v>
      </c>
      <c r="Z147" s="16" t="str">
        <f>VLOOKUP(VALUE(Y147),'[1]Opportunity Index'!A:H,7,FALSE)</f>
        <v>1st Q</v>
      </c>
      <c r="AA147" s="16">
        <f>VLOOKUP(VALUE(Y147),'[1]Opportunity Index'!A:H,8,FALSE)</f>
        <v>3.6</v>
      </c>
    </row>
    <row r="148" spans="1:45" s="17" customFormat="1" ht="12.75" outlineLevel="2">
      <c r="A148" s="28">
        <v>16016</v>
      </c>
      <c r="B148" s="28" t="s">
        <v>1321</v>
      </c>
      <c r="C148" s="28" t="s">
        <v>1322</v>
      </c>
      <c r="D148" s="28" t="s">
        <v>1323</v>
      </c>
      <c r="E148" s="28" t="s">
        <v>18</v>
      </c>
      <c r="F148" s="28">
        <v>76053</v>
      </c>
      <c r="G148" s="28" t="s">
        <v>115</v>
      </c>
      <c r="H148" s="28">
        <v>3</v>
      </c>
      <c r="I148" s="28" t="s">
        <v>28</v>
      </c>
      <c r="J148" s="28"/>
      <c r="K148" s="28"/>
      <c r="L148" s="28"/>
      <c r="M148" s="28" t="s">
        <v>1385</v>
      </c>
      <c r="N148" s="28">
        <v>100</v>
      </c>
      <c r="O148" s="28">
        <v>10</v>
      </c>
      <c r="P148" s="28">
        <v>110</v>
      </c>
      <c r="Q148" s="28" t="s">
        <v>217</v>
      </c>
      <c r="R148" s="29">
        <v>1500000</v>
      </c>
      <c r="S148" s="28" t="s">
        <v>999</v>
      </c>
      <c r="T148" s="28" t="s">
        <v>37</v>
      </c>
      <c r="U148" s="28" t="s">
        <v>107</v>
      </c>
      <c r="V148" s="28" t="s">
        <v>1000</v>
      </c>
      <c r="W148" s="28">
        <v>122</v>
      </c>
      <c r="X148" s="28"/>
      <c r="Y148" s="30">
        <v>48439113404</v>
      </c>
      <c r="Z148" s="16" t="str">
        <f>VLOOKUP(VALUE(Y148),'[1]Opportunity Index'!A:H,7,FALSE)</f>
        <v>2nd Q</v>
      </c>
      <c r="AA148" s="16">
        <f>VLOOKUP(VALUE(Y148),'[1]Opportunity Index'!A:H,8,FALSE)</f>
        <v>11</v>
      </c>
      <c r="AB148" s="16"/>
      <c r="AC148" s="16"/>
      <c r="AD148" s="16"/>
      <c r="AE148" s="16"/>
      <c r="AF148" s="16"/>
      <c r="AG148" s="16"/>
      <c r="AH148" s="16"/>
      <c r="AI148" s="16"/>
      <c r="AJ148" s="16"/>
      <c r="AK148" s="16"/>
      <c r="AL148" s="16"/>
      <c r="AM148" s="16"/>
      <c r="AN148" s="16"/>
      <c r="AO148" s="16"/>
      <c r="AP148" s="16"/>
      <c r="AQ148" s="16"/>
      <c r="AR148" s="16"/>
      <c r="AS148" s="16"/>
    </row>
    <row r="149" spans="1:27" s="16" customFormat="1" ht="12.75" outlineLevel="2">
      <c r="A149" s="28">
        <v>16021</v>
      </c>
      <c r="B149" s="28" t="s">
        <v>1304</v>
      </c>
      <c r="C149" s="28" t="s">
        <v>1305</v>
      </c>
      <c r="D149" s="28" t="s">
        <v>1306</v>
      </c>
      <c r="E149" s="28" t="s">
        <v>18</v>
      </c>
      <c r="F149" s="28">
        <v>76249</v>
      </c>
      <c r="G149" s="28" t="s">
        <v>165</v>
      </c>
      <c r="H149" s="28">
        <v>3</v>
      </c>
      <c r="I149" s="28" t="s">
        <v>28</v>
      </c>
      <c r="J149" s="28"/>
      <c r="K149" s="28"/>
      <c r="L149" s="28"/>
      <c r="M149" s="28" t="s">
        <v>1385</v>
      </c>
      <c r="N149" s="28">
        <v>120</v>
      </c>
      <c r="O149" s="28">
        <v>0</v>
      </c>
      <c r="P149" s="28">
        <v>120</v>
      </c>
      <c r="Q149" s="28" t="s">
        <v>53</v>
      </c>
      <c r="R149" s="29">
        <v>1448991</v>
      </c>
      <c r="S149" s="28" t="s">
        <v>191</v>
      </c>
      <c r="T149" s="28" t="s">
        <v>1291</v>
      </c>
      <c r="U149" s="28" t="s">
        <v>1292</v>
      </c>
      <c r="V149" s="28" t="s">
        <v>1291</v>
      </c>
      <c r="W149" s="28">
        <v>122</v>
      </c>
      <c r="X149" s="28"/>
      <c r="Y149" s="30">
        <v>48121020401</v>
      </c>
      <c r="Z149" s="16" t="str">
        <f>VLOOKUP(VALUE(Y149),'[1]Opportunity Index'!A:H,7,FALSE)</f>
        <v>2nd Q</v>
      </c>
      <c r="AA149" s="16">
        <f>VLOOKUP(VALUE(Y149),'[1]Opportunity Index'!A:H,8,FALSE)</f>
        <v>11.7</v>
      </c>
    </row>
    <row r="150" spans="1:27" s="16" customFormat="1" ht="12.75" outlineLevel="2">
      <c r="A150" s="28">
        <v>16041</v>
      </c>
      <c r="B150" s="28" t="s">
        <v>1233</v>
      </c>
      <c r="C150" s="28" t="s">
        <v>1234</v>
      </c>
      <c r="D150" s="28" t="s">
        <v>533</v>
      </c>
      <c r="E150" s="28" t="s">
        <v>18</v>
      </c>
      <c r="F150" s="28">
        <v>76065</v>
      </c>
      <c r="G150" s="28" t="s">
        <v>534</v>
      </c>
      <c r="H150" s="28">
        <v>3</v>
      </c>
      <c r="I150" s="28" t="s">
        <v>28</v>
      </c>
      <c r="J150" s="28"/>
      <c r="K150" s="28"/>
      <c r="L150" s="28"/>
      <c r="M150" s="28" t="s">
        <v>1385</v>
      </c>
      <c r="N150" s="28">
        <v>94</v>
      </c>
      <c r="O150" s="28">
        <v>26</v>
      </c>
      <c r="P150" s="28">
        <v>120</v>
      </c>
      <c r="Q150" s="28" t="s">
        <v>53</v>
      </c>
      <c r="R150" s="29">
        <v>1500000</v>
      </c>
      <c r="S150" s="28" t="s">
        <v>1122</v>
      </c>
      <c r="T150" s="28" t="s">
        <v>1123</v>
      </c>
      <c r="U150" s="28" t="s">
        <v>148</v>
      </c>
      <c r="V150" s="28" t="s">
        <v>1124</v>
      </c>
      <c r="W150" s="28">
        <v>122</v>
      </c>
      <c r="X150" s="28"/>
      <c r="Y150" s="30">
        <v>48139060801</v>
      </c>
      <c r="Z150" s="16" t="str">
        <f>VLOOKUP(VALUE(Y150),'[1]Opportunity Index'!A:H,7,FALSE)</f>
        <v>1st Q</v>
      </c>
      <c r="AA150" s="16">
        <f>VLOOKUP(VALUE(Y150),'[1]Opportunity Index'!A:H,8,FALSE)</f>
        <v>1.8</v>
      </c>
    </row>
    <row r="151" spans="1:27" s="16" customFormat="1" ht="12.75" outlineLevel="2">
      <c r="A151" s="28">
        <v>16112</v>
      </c>
      <c r="B151" s="28" t="s">
        <v>1018</v>
      </c>
      <c r="C151" s="28" t="s">
        <v>1019</v>
      </c>
      <c r="D151" s="28" t="s">
        <v>724</v>
      </c>
      <c r="E151" s="28" t="s">
        <v>18</v>
      </c>
      <c r="F151" s="28">
        <v>76028</v>
      </c>
      <c r="G151" s="28" t="s">
        <v>725</v>
      </c>
      <c r="H151" s="28">
        <v>3</v>
      </c>
      <c r="I151" s="28" t="s">
        <v>28</v>
      </c>
      <c r="J151" s="28"/>
      <c r="K151" s="28"/>
      <c r="L151" s="28"/>
      <c r="M151" s="28" t="s">
        <v>1385</v>
      </c>
      <c r="N151" s="28">
        <v>77</v>
      </c>
      <c r="O151" s="28">
        <v>19</v>
      </c>
      <c r="P151" s="28">
        <v>96</v>
      </c>
      <c r="Q151" s="28" t="s">
        <v>11</v>
      </c>
      <c r="R151" s="29">
        <v>1152000</v>
      </c>
      <c r="S151" s="28" t="s">
        <v>279</v>
      </c>
      <c r="T151" s="28" t="s">
        <v>280</v>
      </c>
      <c r="U151" s="28" t="s">
        <v>214</v>
      </c>
      <c r="V151" s="28" t="s">
        <v>215</v>
      </c>
      <c r="W151" s="28">
        <v>122</v>
      </c>
      <c r="X151" s="28"/>
      <c r="Y151" s="30">
        <v>48251130204</v>
      </c>
      <c r="Z151" s="16" t="str">
        <f>VLOOKUP(VALUE(Y151),'[1]Opportunity Index'!A:H,7,FALSE)</f>
        <v>2nd Q</v>
      </c>
      <c r="AA151" s="16">
        <f>VLOOKUP(VALUE(Y151),'[1]Opportunity Index'!A:H,8,FALSE)</f>
        <v>7.1</v>
      </c>
    </row>
    <row r="152" spans="1:27" s="16" customFormat="1" ht="12.75" outlineLevel="2">
      <c r="A152" s="28">
        <v>16136</v>
      </c>
      <c r="B152" s="28" t="s">
        <v>951</v>
      </c>
      <c r="C152" s="28" t="s">
        <v>952</v>
      </c>
      <c r="D152" s="28" t="s">
        <v>884</v>
      </c>
      <c r="E152" s="28" t="s">
        <v>18</v>
      </c>
      <c r="F152" s="28">
        <v>75025</v>
      </c>
      <c r="G152" s="28" t="s">
        <v>299</v>
      </c>
      <c r="H152" s="28">
        <v>3</v>
      </c>
      <c r="I152" s="28" t="s">
        <v>28</v>
      </c>
      <c r="J152" s="28"/>
      <c r="K152" s="28"/>
      <c r="L152" s="28"/>
      <c r="M152" s="28" t="s">
        <v>1385</v>
      </c>
      <c r="N152" s="28">
        <v>100</v>
      </c>
      <c r="O152" s="28">
        <v>28</v>
      </c>
      <c r="P152" s="28">
        <v>128</v>
      </c>
      <c r="Q152" s="28" t="s">
        <v>11</v>
      </c>
      <c r="R152" s="29">
        <v>1500000</v>
      </c>
      <c r="S152" s="28" t="s">
        <v>193</v>
      </c>
      <c r="T152" s="28" t="s">
        <v>406</v>
      </c>
      <c r="U152" s="28" t="s">
        <v>201</v>
      </c>
      <c r="V152" s="28" t="s">
        <v>202</v>
      </c>
      <c r="W152" s="28">
        <v>122</v>
      </c>
      <c r="X152" s="28"/>
      <c r="Y152" s="30">
        <v>48085031632</v>
      </c>
      <c r="Z152" s="16" t="str">
        <f>VLOOKUP(VALUE(Y152),'[1]Opportunity Index'!A:H,7,FALSE)</f>
        <v>2nd Q</v>
      </c>
      <c r="AA152" s="16">
        <f>VLOOKUP(VALUE(Y152),'[1]Opportunity Index'!A:H,8,FALSE)</f>
        <v>8.2</v>
      </c>
    </row>
    <row r="153" spans="1:27" s="16" customFormat="1" ht="12.75" outlineLevel="2">
      <c r="A153" s="28">
        <v>16146</v>
      </c>
      <c r="B153" s="28" t="s">
        <v>917</v>
      </c>
      <c r="C153" s="28" t="s">
        <v>918</v>
      </c>
      <c r="D153" s="28" t="s">
        <v>919</v>
      </c>
      <c r="E153" s="28" t="s">
        <v>18</v>
      </c>
      <c r="F153" s="28">
        <v>75092</v>
      </c>
      <c r="G153" s="28" t="s">
        <v>920</v>
      </c>
      <c r="H153" s="28">
        <v>3</v>
      </c>
      <c r="I153" s="28" t="s">
        <v>28</v>
      </c>
      <c r="J153" s="28"/>
      <c r="K153" s="28"/>
      <c r="L153" s="28"/>
      <c r="M153" s="28" t="s">
        <v>1385</v>
      </c>
      <c r="N153" s="28">
        <v>110</v>
      </c>
      <c r="O153" s="28">
        <v>10</v>
      </c>
      <c r="P153" s="28">
        <v>120</v>
      </c>
      <c r="Q153" s="28" t="s">
        <v>11</v>
      </c>
      <c r="R153" s="29">
        <v>1500000</v>
      </c>
      <c r="S153" s="28" t="s">
        <v>513</v>
      </c>
      <c r="T153" s="28" t="s">
        <v>514</v>
      </c>
      <c r="U153" s="28" t="s">
        <v>759</v>
      </c>
      <c r="V153" s="28" t="s">
        <v>760</v>
      </c>
      <c r="W153" s="28">
        <v>122</v>
      </c>
      <c r="X153" s="28"/>
      <c r="Y153" s="30">
        <v>48181001200</v>
      </c>
      <c r="Z153" s="16" t="str">
        <f>VLOOKUP(VALUE(Y153),'[1]Opportunity Index'!A:H,7,FALSE)</f>
        <v>2nd Q</v>
      </c>
      <c r="AA153" s="16">
        <f>VLOOKUP(VALUE(Y153),'[1]Opportunity Index'!A:H,8,FALSE)</f>
        <v>8.7</v>
      </c>
    </row>
    <row r="154" spans="1:27" s="16" customFormat="1" ht="12.75" outlineLevel="2">
      <c r="A154" s="28">
        <v>16159</v>
      </c>
      <c r="B154" s="28" t="s">
        <v>875</v>
      </c>
      <c r="C154" s="28" t="s">
        <v>876</v>
      </c>
      <c r="D154" s="28" t="s">
        <v>345</v>
      </c>
      <c r="E154" s="28" t="s">
        <v>18</v>
      </c>
      <c r="F154" s="28">
        <v>75043</v>
      </c>
      <c r="G154" s="28" t="s">
        <v>109</v>
      </c>
      <c r="H154" s="28">
        <v>3</v>
      </c>
      <c r="I154" s="28" t="s">
        <v>28</v>
      </c>
      <c r="J154" s="28"/>
      <c r="K154" s="28"/>
      <c r="L154" s="28"/>
      <c r="M154" s="28" t="s">
        <v>1385</v>
      </c>
      <c r="N154" s="28">
        <v>162</v>
      </c>
      <c r="O154" s="28">
        <v>18</v>
      </c>
      <c r="P154" s="28">
        <v>180</v>
      </c>
      <c r="Q154" s="28" t="s">
        <v>11</v>
      </c>
      <c r="R154" s="29">
        <v>1500000</v>
      </c>
      <c r="S154" s="28" t="s">
        <v>641</v>
      </c>
      <c r="T154" s="28" t="s">
        <v>642</v>
      </c>
      <c r="U154" s="28" t="s">
        <v>328</v>
      </c>
      <c r="V154" s="28" t="s">
        <v>643</v>
      </c>
      <c r="W154" s="28">
        <v>122</v>
      </c>
      <c r="X154" s="28"/>
      <c r="Y154" s="30">
        <v>48113017808</v>
      </c>
      <c r="Z154" s="16" t="str">
        <f>VLOOKUP(VALUE(Y154),'[1]Opportunity Index'!A:H,7,FALSE)</f>
        <v>2nd Q</v>
      </c>
      <c r="AA154" s="16">
        <f>VLOOKUP(VALUE(Y154),'[1]Opportunity Index'!A:H,8,FALSE)</f>
        <v>9.2</v>
      </c>
    </row>
    <row r="155" spans="1:27" s="16" customFormat="1" ht="12.75" outlineLevel="2">
      <c r="A155" s="28">
        <v>16178</v>
      </c>
      <c r="B155" s="28" t="s">
        <v>817</v>
      </c>
      <c r="C155" s="28" t="s">
        <v>818</v>
      </c>
      <c r="D155" s="28" t="s">
        <v>819</v>
      </c>
      <c r="E155" s="28" t="s">
        <v>18</v>
      </c>
      <c r="F155" s="28">
        <v>75409</v>
      </c>
      <c r="G155" s="28" t="s">
        <v>299</v>
      </c>
      <c r="H155" s="28">
        <v>3</v>
      </c>
      <c r="I155" s="28" t="s">
        <v>28</v>
      </c>
      <c r="J155" s="28"/>
      <c r="K155" s="28"/>
      <c r="L155" s="28"/>
      <c r="M155" s="28" t="s">
        <v>1385</v>
      </c>
      <c r="N155" s="28">
        <v>128</v>
      </c>
      <c r="O155" s="28">
        <v>52</v>
      </c>
      <c r="P155" s="28">
        <v>180</v>
      </c>
      <c r="Q155" s="28" t="s">
        <v>11</v>
      </c>
      <c r="R155" s="29">
        <v>1500000</v>
      </c>
      <c r="S155" s="28" t="s">
        <v>641</v>
      </c>
      <c r="T155" s="28" t="s">
        <v>642</v>
      </c>
      <c r="U155" s="28" t="s">
        <v>328</v>
      </c>
      <c r="V155" s="28" t="s">
        <v>643</v>
      </c>
      <c r="W155" s="28">
        <v>122</v>
      </c>
      <c r="X155" s="28"/>
      <c r="Y155" s="30">
        <v>48085030203</v>
      </c>
      <c r="Z155" s="16" t="str">
        <f>VLOOKUP(VALUE(Y155),'[1]Opportunity Index'!A:H,7,FALSE)</f>
        <v>2nd Q</v>
      </c>
      <c r="AA155" s="16">
        <f>VLOOKUP(VALUE(Y155),'[1]Opportunity Index'!A:H,8,FALSE)</f>
        <v>9.5</v>
      </c>
    </row>
    <row r="156" spans="1:27" s="16" customFormat="1" ht="12.75" outlineLevel="2">
      <c r="A156" s="28">
        <v>16195</v>
      </c>
      <c r="B156" s="28" t="s">
        <v>761</v>
      </c>
      <c r="C156" s="28" t="s">
        <v>762</v>
      </c>
      <c r="D156" s="28" t="s">
        <v>114</v>
      </c>
      <c r="E156" s="28" t="s">
        <v>18</v>
      </c>
      <c r="F156" s="28">
        <v>76028</v>
      </c>
      <c r="G156" s="28" t="s">
        <v>115</v>
      </c>
      <c r="H156" s="28">
        <v>3</v>
      </c>
      <c r="I156" s="28" t="s">
        <v>28</v>
      </c>
      <c r="J156" s="28"/>
      <c r="K156" s="28"/>
      <c r="L156" s="28"/>
      <c r="M156" s="28" t="s">
        <v>1385</v>
      </c>
      <c r="N156" s="28">
        <v>110</v>
      </c>
      <c r="O156" s="28">
        <v>10</v>
      </c>
      <c r="P156" s="28">
        <v>120</v>
      </c>
      <c r="Q156" s="28" t="s">
        <v>11</v>
      </c>
      <c r="R156" s="29">
        <v>1500000</v>
      </c>
      <c r="S156" s="28" t="s">
        <v>513</v>
      </c>
      <c r="T156" s="28" t="s">
        <v>514</v>
      </c>
      <c r="U156" s="28" t="s">
        <v>759</v>
      </c>
      <c r="V156" s="28" t="s">
        <v>760</v>
      </c>
      <c r="W156" s="28">
        <v>122</v>
      </c>
      <c r="X156" s="28"/>
      <c r="Y156" s="30">
        <v>48439111016</v>
      </c>
      <c r="Z156" s="16" t="str">
        <f>VLOOKUP(VALUE(Y156),'[1]Opportunity Index'!A:H,7,FALSE)</f>
        <v>2nd Q</v>
      </c>
      <c r="AA156" s="16">
        <f>VLOOKUP(VALUE(Y156),'[1]Opportunity Index'!A:H,8,FALSE)</f>
        <v>9.2</v>
      </c>
    </row>
    <row r="157" spans="1:45" s="17" customFormat="1" ht="12.75" outlineLevel="2">
      <c r="A157" s="28">
        <v>16226</v>
      </c>
      <c r="B157" s="28" t="s">
        <v>657</v>
      </c>
      <c r="C157" s="28" t="s">
        <v>658</v>
      </c>
      <c r="D157" s="28" t="s">
        <v>99</v>
      </c>
      <c r="E157" s="28" t="s">
        <v>18</v>
      </c>
      <c r="F157" s="28">
        <v>75454</v>
      </c>
      <c r="G157" s="28" t="s">
        <v>299</v>
      </c>
      <c r="H157" s="28">
        <v>3</v>
      </c>
      <c r="I157" s="28" t="s">
        <v>28</v>
      </c>
      <c r="J157" s="28"/>
      <c r="K157" s="28"/>
      <c r="L157" s="28"/>
      <c r="M157" s="28" t="s">
        <v>1385</v>
      </c>
      <c r="N157" s="28">
        <v>112</v>
      </c>
      <c r="O157" s="28">
        <v>16</v>
      </c>
      <c r="P157" s="28">
        <v>128</v>
      </c>
      <c r="Q157" s="28" t="s">
        <v>11</v>
      </c>
      <c r="R157" s="29">
        <v>1500000</v>
      </c>
      <c r="S157" s="28" t="s">
        <v>294</v>
      </c>
      <c r="T157" s="28" t="s">
        <v>190</v>
      </c>
      <c r="U157" s="28" t="s">
        <v>230</v>
      </c>
      <c r="V157" s="28" t="s">
        <v>295</v>
      </c>
      <c r="W157" s="28">
        <v>122</v>
      </c>
      <c r="X157" s="28"/>
      <c r="Y157" s="30">
        <v>48085030201</v>
      </c>
      <c r="Z157" s="16" t="str">
        <f>VLOOKUP(VALUE(Y157),'[1]Opportunity Index'!A:H,7,FALSE)</f>
        <v>1st Q</v>
      </c>
      <c r="AA157" s="16">
        <f>VLOOKUP(VALUE(Y157),'[1]Opportunity Index'!A:H,8,FALSE)</f>
        <v>1.7</v>
      </c>
      <c r="AB157" s="16"/>
      <c r="AC157" s="16"/>
      <c r="AD157" s="16"/>
      <c r="AE157" s="16"/>
      <c r="AF157" s="16"/>
      <c r="AG157" s="16"/>
      <c r="AH157" s="16"/>
      <c r="AI157" s="16"/>
      <c r="AJ157" s="16"/>
      <c r="AK157" s="16"/>
      <c r="AL157" s="16"/>
      <c r="AM157" s="16"/>
      <c r="AN157" s="16"/>
      <c r="AO157" s="16"/>
      <c r="AP157" s="16"/>
      <c r="AQ157" s="16"/>
      <c r="AR157" s="16"/>
      <c r="AS157" s="16"/>
    </row>
    <row r="158" spans="1:27" s="17" customFormat="1" ht="12.75" outlineLevel="2">
      <c r="A158" s="31">
        <v>16229</v>
      </c>
      <c r="B158" s="31" t="s">
        <v>197</v>
      </c>
      <c r="C158" s="31" t="s">
        <v>651</v>
      </c>
      <c r="D158" s="31" t="s">
        <v>571</v>
      </c>
      <c r="E158" s="31" t="s">
        <v>18</v>
      </c>
      <c r="F158" s="31">
        <v>75035</v>
      </c>
      <c r="G158" s="31" t="s">
        <v>299</v>
      </c>
      <c r="H158" s="31">
        <v>3</v>
      </c>
      <c r="I158" s="31" t="s">
        <v>28</v>
      </c>
      <c r="J158" s="31"/>
      <c r="K158" s="31"/>
      <c r="L158" s="31"/>
      <c r="M158" s="31" t="s">
        <v>1385</v>
      </c>
      <c r="N158" s="31">
        <v>160</v>
      </c>
      <c r="O158" s="31">
        <v>0</v>
      </c>
      <c r="P158" s="31">
        <v>160</v>
      </c>
      <c r="Q158" s="31" t="s">
        <v>53</v>
      </c>
      <c r="R158" s="32">
        <v>1500000</v>
      </c>
      <c r="S158" s="31" t="s">
        <v>353</v>
      </c>
      <c r="T158" s="31" t="s">
        <v>354</v>
      </c>
      <c r="U158" s="31" t="s">
        <v>355</v>
      </c>
      <c r="V158" s="31" t="s">
        <v>356</v>
      </c>
      <c r="W158" s="31">
        <v>122</v>
      </c>
      <c r="X158" s="31"/>
      <c r="Y158" s="33">
        <v>48085030507</v>
      </c>
      <c r="Z158" s="16" t="str">
        <f>VLOOKUP(VALUE(Y158),'[1]Opportunity Index'!A:H,7,FALSE)</f>
        <v>1st Q</v>
      </c>
      <c r="AA158" s="16">
        <f>VLOOKUP(VALUE(Y158),'[1]Opportunity Index'!A:H,8,FALSE)</f>
        <v>3</v>
      </c>
    </row>
    <row r="159" spans="1:27" s="16" customFormat="1" ht="12.75" outlineLevel="2">
      <c r="A159" s="28">
        <v>16010</v>
      </c>
      <c r="B159" s="28" t="s">
        <v>1340</v>
      </c>
      <c r="C159" s="28" t="s">
        <v>1341</v>
      </c>
      <c r="D159" s="28" t="s">
        <v>1323</v>
      </c>
      <c r="E159" s="28" t="s">
        <v>18</v>
      </c>
      <c r="F159" s="28">
        <v>76053</v>
      </c>
      <c r="G159" s="28" t="s">
        <v>115</v>
      </c>
      <c r="H159" s="28">
        <v>3</v>
      </c>
      <c r="I159" s="28" t="s">
        <v>28</v>
      </c>
      <c r="J159" s="28"/>
      <c r="K159" s="28"/>
      <c r="L159" s="28"/>
      <c r="M159" s="28" t="s">
        <v>1385</v>
      </c>
      <c r="N159" s="28">
        <v>70</v>
      </c>
      <c r="O159" s="28">
        <v>18</v>
      </c>
      <c r="P159" s="28">
        <v>88</v>
      </c>
      <c r="Q159" s="28" t="s">
        <v>53</v>
      </c>
      <c r="R159" s="29">
        <v>1047196</v>
      </c>
      <c r="S159" s="28" t="s">
        <v>1255</v>
      </c>
      <c r="T159" s="28" t="s">
        <v>1256</v>
      </c>
      <c r="U159" s="28" t="s">
        <v>1307</v>
      </c>
      <c r="V159" s="28" t="s">
        <v>1308</v>
      </c>
      <c r="W159" s="28">
        <v>121</v>
      </c>
      <c r="X159" s="28"/>
      <c r="Y159" s="30">
        <v>48439113404</v>
      </c>
      <c r="Z159" s="16" t="str">
        <f>VLOOKUP(VALUE(Y159),'[1]Opportunity Index'!A:H,7,FALSE)</f>
        <v>2nd Q</v>
      </c>
      <c r="AA159" s="16">
        <f>VLOOKUP(VALUE(Y159),'[1]Opportunity Index'!A:H,8,FALSE)</f>
        <v>11</v>
      </c>
    </row>
    <row r="160" spans="1:27" s="16" customFormat="1" ht="12.75" outlineLevel="2">
      <c r="A160" s="28">
        <v>16013</v>
      </c>
      <c r="B160" s="28" t="s">
        <v>1333</v>
      </c>
      <c r="C160" s="28" t="s">
        <v>1334</v>
      </c>
      <c r="D160" s="28" t="s">
        <v>711</v>
      </c>
      <c r="E160" s="28" t="s">
        <v>18</v>
      </c>
      <c r="F160" s="28">
        <v>75020</v>
      </c>
      <c r="G160" s="28" t="s">
        <v>920</v>
      </c>
      <c r="H160" s="28">
        <v>3</v>
      </c>
      <c r="I160" s="28" t="s">
        <v>28</v>
      </c>
      <c r="J160" s="28"/>
      <c r="K160" s="28"/>
      <c r="L160" s="28"/>
      <c r="M160" s="28" t="s">
        <v>1385</v>
      </c>
      <c r="N160" s="28">
        <v>87</v>
      </c>
      <c r="O160" s="28">
        <v>13</v>
      </c>
      <c r="P160" s="28">
        <v>100</v>
      </c>
      <c r="Q160" s="28" t="s">
        <v>53</v>
      </c>
      <c r="R160" s="29">
        <v>1316000</v>
      </c>
      <c r="S160" s="28" t="s">
        <v>1188</v>
      </c>
      <c r="T160" s="28" t="s">
        <v>1189</v>
      </c>
      <c r="U160" s="28" t="s">
        <v>1190</v>
      </c>
      <c r="V160" s="28" t="s">
        <v>774</v>
      </c>
      <c r="W160" s="28">
        <v>121</v>
      </c>
      <c r="X160" s="28"/>
      <c r="Y160" s="30">
        <v>48181000800</v>
      </c>
      <c r="Z160" s="16" t="str">
        <f>VLOOKUP(VALUE(Y160),'[1]Opportunity Index'!A:H,7,FALSE)</f>
        <v>2nd Q</v>
      </c>
      <c r="AA160" s="16">
        <f>VLOOKUP(VALUE(Y160),'[1]Opportunity Index'!A:H,8,FALSE)</f>
        <v>13</v>
      </c>
    </row>
    <row r="161" spans="1:27" s="16" customFormat="1" ht="12.75" outlineLevel="2">
      <c r="A161" s="28">
        <v>16093</v>
      </c>
      <c r="B161" s="28" t="s">
        <v>1066</v>
      </c>
      <c r="C161" s="28" t="s">
        <v>1067</v>
      </c>
      <c r="D161" s="28" t="s">
        <v>724</v>
      </c>
      <c r="E161" s="28" t="s">
        <v>18</v>
      </c>
      <c r="F161" s="28">
        <v>76028</v>
      </c>
      <c r="G161" s="28" t="s">
        <v>725</v>
      </c>
      <c r="H161" s="28">
        <v>3</v>
      </c>
      <c r="I161" s="28" t="s">
        <v>28</v>
      </c>
      <c r="J161" s="28"/>
      <c r="K161" s="28"/>
      <c r="L161" s="28"/>
      <c r="M161" s="28" t="s">
        <v>1385</v>
      </c>
      <c r="N161" s="28">
        <v>125</v>
      </c>
      <c r="O161" s="28">
        <v>31</v>
      </c>
      <c r="P161" s="28">
        <v>156</v>
      </c>
      <c r="Q161" s="28" t="s">
        <v>53</v>
      </c>
      <c r="R161" s="29">
        <v>1500000</v>
      </c>
      <c r="S161" s="28" t="s">
        <v>191</v>
      </c>
      <c r="T161" s="28" t="s">
        <v>192</v>
      </c>
      <c r="U161" s="28" t="s">
        <v>193</v>
      </c>
      <c r="V161" s="28" t="s">
        <v>194</v>
      </c>
      <c r="W161" s="28">
        <v>121</v>
      </c>
      <c r="X161" s="28"/>
      <c r="Y161" s="30">
        <v>48251130215</v>
      </c>
      <c r="Z161" s="16" t="str">
        <f>VLOOKUP(VALUE(Y161),'[1]Opportunity Index'!A:H,7,FALSE)</f>
        <v>2nd Q</v>
      </c>
      <c r="AA161" s="16">
        <f>VLOOKUP(VALUE(Y161),'[1]Opportunity Index'!A:H,8,FALSE)</f>
        <v>2.7</v>
      </c>
    </row>
    <row r="162" spans="1:27" s="16" customFormat="1" ht="12.75" outlineLevel="2">
      <c r="A162" s="28">
        <v>16182</v>
      </c>
      <c r="B162" s="28" t="s">
        <v>807</v>
      </c>
      <c r="C162" s="28" t="s">
        <v>808</v>
      </c>
      <c r="D162" s="28" t="s">
        <v>809</v>
      </c>
      <c r="E162" s="28" t="s">
        <v>18</v>
      </c>
      <c r="F162" s="28">
        <v>75154</v>
      </c>
      <c r="G162" s="28" t="s">
        <v>534</v>
      </c>
      <c r="H162" s="28">
        <v>3</v>
      </c>
      <c r="I162" s="28" t="s">
        <v>28</v>
      </c>
      <c r="J162" s="28"/>
      <c r="K162" s="28"/>
      <c r="L162" s="28"/>
      <c r="M162" s="28" t="s">
        <v>1385</v>
      </c>
      <c r="N162" s="28">
        <v>162</v>
      </c>
      <c r="O162" s="28">
        <v>18</v>
      </c>
      <c r="P162" s="28">
        <v>180</v>
      </c>
      <c r="Q162" s="28" t="s">
        <v>11</v>
      </c>
      <c r="R162" s="29">
        <v>1500000</v>
      </c>
      <c r="S162" s="28" t="s">
        <v>641</v>
      </c>
      <c r="T162" s="28" t="s">
        <v>642</v>
      </c>
      <c r="U162" s="28" t="s">
        <v>328</v>
      </c>
      <c r="V162" s="28" t="s">
        <v>643</v>
      </c>
      <c r="W162" s="28">
        <v>121</v>
      </c>
      <c r="X162" s="28"/>
      <c r="Y162" s="30">
        <v>48139060204</v>
      </c>
      <c r="Z162" s="16" t="str">
        <f>VLOOKUP(VALUE(Y162),'[1]Opportunity Index'!A:H,7,FALSE)</f>
        <v>2nd Q</v>
      </c>
      <c r="AA162" s="16">
        <f>VLOOKUP(VALUE(Y162),'[1]Opportunity Index'!A:H,8,FALSE)</f>
        <v>4.3</v>
      </c>
    </row>
    <row r="163" spans="1:27" s="16" customFormat="1" ht="12.75" outlineLevel="2">
      <c r="A163" s="28">
        <v>16206</v>
      </c>
      <c r="B163" s="28" t="s">
        <v>722</v>
      </c>
      <c r="C163" s="28" t="s">
        <v>723</v>
      </c>
      <c r="D163" s="28" t="s">
        <v>724</v>
      </c>
      <c r="E163" s="28" t="s">
        <v>18</v>
      </c>
      <c r="F163" s="28">
        <v>76028</v>
      </c>
      <c r="G163" s="28" t="s">
        <v>725</v>
      </c>
      <c r="H163" s="28">
        <v>3</v>
      </c>
      <c r="I163" s="28" t="s">
        <v>28</v>
      </c>
      <c r="J163" s="28"/>
      <c r="K163" s="28"/>
      <c r="L163" s="28"/>
      <c r="M163" s="28" t="s">
        <v>1385</v>
      </c>
      <c r="N163" s="28">
        <v>162</v>
      </c>
      <c r="O163" s="28">
        <v>18</v>
      </c>
      <c r="P163" s="28">
        <v>180</v>
      </c>
      <c r="Q163" s="28" t="s">
        <v>11</v>
      </c>
      <c r="R163" s="29">
        <v>1500000</v>
      </c>
      <c r="S163" s="28" t="s">
        <v>641</v>
      </c>
      <c r="T163" s="28" t="s">
        <v>642</v>
      </c>
      <c r="U163" s="28" t="s">
        <v>328</v>
      </c>
      <c r="V163" s="28" t="s">
        <v>643</v>
      </c>
      <c r="W163" s="28">
        <v>121</v>
      </c>
      <c r="X163" s="28"/>
      <c r="Y163" s="30">
        <v>48251130215</v>
      </c>
      <c r="Z163" s="16" t="str">
        <f>VLOOKUP(VALUE(Y163),'[1]Opportunity Index'!A:H,7,FALSE)</f>
        <v>2nd Q</v>
      </c>
      <c r="AA163" s="16">
        <f>VLOOKUP(VALUE(Y163),'[1]Opportunity Index'!A:H,8,FALSE)</f>
        <v>2.7</v>
      </c>
    </row>
    <row r="164" spans="1:27" s="16" customFormat="1" ht="12.75" outlineLevel="2">
      <c r="A164" s="28">
        <v>16217</v>
      </c>
      <c r="B164" s="28" t="s">
        <v>685</v>
      </c>
      <c r="C164" s="28" t="s">
        <v>686</v>
      </c>
      <c r="D164" s="28" t="s">
        <v>621</v>
      </c>
      <c r="E164" s="28" t="s">
        <v>18</v>
      </c>
      <c r="F164" s="28">
        <v>75078</v>
      </c>
      <c r="G164" s="28" t="s">
        <v>299</v>
      </c>
      <c r="H164" s="28">
        <v>3</v>
      </c>
      <c r="I164" s="28" t="s">
        <v>28</v>
      </c>
      <c r="J164" s="28"/>
      <c r="K164" s="28"/>
      <c r="L164" s="28"/>
      <c r="M164" s="28" t="s">
        <v>1385</v>
      </c>
      <c r="N164" s="28">
        <v>124</v>
      </c>
      <c r="O164" s="28">
        <v>30</v>
      </c>
      <c r="P164" s="28">
        <v>154</v>
      </c>
      <c r="Q164" s="28" t="s">
        <v>53</v>
      </c>
      <c r="R164" s="29">
        <v>1499725</v>
      </c>
      <c r="S164" s="28" t="s">
        <v>500</v>
      </c>
      <c r="T164" s="28" t="s">
        <v>682</v>
      </c>
      <c r="U164" s="28" t="s">
        <v>683</v>
      </c>
      <c r="V164" s="28" t="s">
        <v>684</v>
      </c>
      <c r="W164" s="28">
        <v>121</v>
      </c>
      <c r="X164" s="28"/>
      <c r="Y164" s="30">
        <v>48085030304</v>
      </c>
      <c r="Z164" s="16" t="str">
        <f>VLOOKUP(VALUE(Y164),'[1]Opportunity Index'!A:H,7,FALSE)</f>
        <v>1st Q</v>
      </c>
      <c r="AA164" s="16">
        <f>VLOOKUP(VALUE(Y164),'[1]Opportunity Index'!A:H,8,FALSE)</f>
        <v>16.6</v>
      </c>
    </row>
    <row r="165" spans="1:27" s="16" customFormat="1" ht="12.75" outlineLevel="2">
      <c r="A165" s="28">
        <v>16282</v>
      </c>
      <c r="B165" s="28" t="s">
        <v>470</v>
      </c>
      <c r="C165" s="28" t="s">
        <v>471</v>
      </c>
      <c r="D165" s="28" t="s">
        <v>472</v>
      </c>
      <c r="E165" s="28" t="s">
        <v>18</v>
      </c>
      <c r="F165" s="28">
        <v>75189</v>
      </c>
      <c r="G165" s="28" t="s">
        <v>473</v>
      </c>
      <c r="H165" s="28">
        <v>3</v>
      </c>
      <c r="I165" s="28" t="s">
        <v>28</v>
      </c>
      <c r="J165" s="28"/>
      <c r="K165" s="28"/>
      <c r="L165" s="28"/>
      <c r="M165" s="28" t="s">
        <v>1385</v>
      </c>
      <c r="N165" s="28">
        <v>127</v>
      </c>
      <c r="O165" s="28">
        <v>95</v>
      </c>
      <c r="P165" s="28">
        <v>222</v>
      </c>
      <c r="Q165" s="28" t="s">
        <v>53</v>
      </c>
      <c r="R165" s="29">
        <v>1500000</v>
      </c>
      <c r="S165" s="28" t="s">
        <v>467</v>
      </c>
      <c r="T165" s="28" t="s">
        <v>468</v>
      </c>
      <c r="U165" s="28" t="s">
        <v>431</v>
      </c>
      <c r="V165" s="28" t="s">
        <v>469</v>
      </c>
      <c r="W165" s="28">
        <v>121</v>
      </c>
      <c r="X165" s="28"/>
      <c r="Y165" s="30">
        <v>48397040401</v>
      </c>
      <c r="Z165" s="16" t="str">
        <f>VLOOKUP(VALUE(Y165),'[1]Opportunity Index'!A:H,7,FALSE)</f>
        <v>2nd Q</v>
      </c>
      <c r="AA165" s="16">
        <f>VLOOKUP(VALUE(Y165),'[1]Opportunity Index'!A:H,8,FALSE)</f>
        <v>14.9</v>
      </c>
    </row>
    <row r="166" spans="1:27" s="16" customFormat="1" ht="12.75" outlineLevel="2">
      <c r="A166" s="28">
        <v>16283</v>
      </c>
      <c r="B166" s="28" t="s">
        <v>464</v>
      </c>
      <c r="C166" s="28" t="s">
        <v>465</v>
      </c>
      <c r="D166" s="28" t="s">
        <v>466</v>
      </c>
      <c r="E166" s="28" t="s">
        <v>18</v>
      </c>
      <c r="F166" s="28">
        <v>76227</v>
      </c>
      <c r="G166" s="28" t="s">
        <v>299</v>
      </c>
      <c r="H166" s="28">
        <v>3</v>
      </c>
      <c r="I166" s="28" t="s">
        <v>28</v>
      </c>
      <c r="J166" s="28"/>
      <c r="K166" s="28"/>
      <c r="L166" s="28"/>
      <c r="M166" s="28" t="s">
        <v>1385</v>
      </c>
      <c r="N166" s="28">
        <v>160</v>
      </c>
      <c r="O166" s="28">
        <v>0</v>
      </c>
      <c r="P166" s="28">
        <v>160</v>
      </c>
      <c r="Q166" s="28" t="s">
        <v>11</v>
      </c>
      <c r="R166" s="29">
        <v>1500000</v>
      </c>
      <c r="S166" s="28" t="s">
        <v>353</v>
      </c>
      <c r="T166" s="28" t="s">
        <v>354</v>
      </c>
      <c r="U166" s="28" t="s">
        <v>355</v>
      </c>
      <c r="V166" s="28" t="s">
        <v>356</v>
      </c>
      <c r="W166" s="28">
        <v>121</v>
      </c>
      <c r="X166" s="28"/>
      <c r="Y166" s="30">
        <v>48121020106</v>
      </c>
      <c r="Z166" s="16" t="str">
        <f>VLOOKUP(VALUE(Y166),'[1]Opportunity Index'!A:H,7,FALSE)</f>
        <v>1st Q</v>
      </c>
      <c r="AA166" s="16">
        <f>VLOOKUP(VALUE(Y166),'[1]Opportunity Index'!A:H,8,FALSE)</f>
        <v>3.9</v>
      </c>
    </row>
    <row r="167" spans="1:27" s="16" customFormat="1" ht="12.75" outlineLevel="2">
      <c r="A167" s="28">
        <v>16347</v>
      </c>
      <c r="B167" s="28" t="s">
        <v>225</v>
      </c>
      <c r="C167" s="28" t="s">
        <v>226</v>
      </c>
      <c r="D167" s="28" t="s">
        <v>227</v>
      </c>
      <c r="E167" s="28" t="s">
        <v>18</v>
      </c>
      <c r="F167" s="28">
        <v>76060</v>
      </c>
      <c r="G167" s="28" t="s">
        <v>115</v>
      </c>
      <c r="H167" s="28">
        <v>3</v>
      </c>
      <c r="I167" s="28" t="s">
        <v>28</v>
      </c>
      <c r="J167" s="28"/>
      <c r="K167" s="28"/>
      <c r="L167" s="28"/>
      <c r="M167" s="28" t="s">
        <v>1385</v>
      </c>
      <c r="N167" s="28">
        <v>55</v>
      </c>
      <c r="O167" s="28">
        <v>25</v>
      </c>
      <c r="P167" s="28">
        <v>80</v>
      </c>
      <c r="Q167" s="28" t="s">
        <v>11</v>
      </c>
      <c r="R167" s="29">
        <v>1100000</v>
      </c>
      <c r="S167" s="28" t="s">
        <v>88</v>
      </c>
      <c r="T167" s="28" t="s">
        <v>89</v>
      </c>
      <c r="U167" s="28" t="s">
        <v>90</v>
      </c>
      <c r="V167" s="28" t="s">
        <v>91</v>
      </c>
      <c r="W167" s="28">
        <v>121</v>
      </c>
      <c r="X167" s="28"/>
      <c r="Y167" s="30">
        <v>48439111404</v>
      </c>
      <c r="Z167" s="16" t="str">
        <f>VLOOKUP(VALUE(Y167),'[1]Opportunity Index'!A:H,7,FALSE)</f>
        <v>2nd Q</v>
      </c>
      <c r="AA167" s="16">
        <f>VLOOKUP(VALUE(Y167),'[1]Opportunity Index'!A:H,8,FALSE)</f>
        <v>9.5</v>
      </c>
    </row>
    <row r="168" spans="1:27" s="16" customFormat="1" ht="12.75" outlineLevel="2">
      <c r="A168" s="28">
        <v>16366</v>
      </c>
      <c r="B168" s="28" t="s">
        <v>151</v>
      </c>
      <c r="C168" s="28" t="s">
        <v>152</v>
      </c>
      <c r="D168" s="28" t="s">
        <v>114</v>
      </c>
      <c r="E168" s="28" t="s">
        <v>18</v>
      </c>
      <c r="F168" s="28">
        <v>76179</v>
      </c>
      <c r="G168" s="28" t="s">
        <v>115</v>
      </c>
      <c r="H168" s="28">
        <v>3</v>
      </c>
      <c r="I168" s="28" t="s">
        <v>28</v>
      </c>
      <c r="J168" s="28"/>
      <c r="K168" s="28"/>
      <c r="L168" s="28"/>
      <c r="M168" s="28" t="s">
        <v>1385</v>
      </c>
      <c r="N168" s="28">
        <v>132</v>
      </c>
      <c r="O168" s="28"/>
      <c r="P168" s="28">
        <v>132</v>
      </c>
      <c r="Q168" s="28" t="s">
        <v>11</v>
      </c>
      <c r="R168" s="29">
        <v>1500000</v>
      </c>
      <c r="S168" s="28" t="s">
        <v>148</v>
      </c>
      <c r="T168" s="28" t="s">
        <v>149</v>
      </c>
      <c r="U168" s="28" t="s">
        <v>150</v>
      </c>
      <c r="V168" s="28" t="s">
        <v>103</v>
      </c>
      <c r="W168" s="28">
        <v>121</v>
      </c>
      <c r="X168" s="28"/>
      <c r="Y168" s="30">
        <v>48439114007</v>
      </c>
      <c r="Z168" s="16" t="str">
        <f>VLOOKUP(VALUE(Y168),'[1]Opportunity Index'!A:H,7,FALSE)</f>
        <v>2nd Q</v>
      </c>
      <c r="AA168" s="16">
        <f>VLOOKUP(VALUE(Y168),'[1]Opportunity Index'!A:H,8,FALSE)</f>
        <v>5.4</v>
      </c>
    </row>
    <row r="169" spans="1:27" s="16" customFormat="1" ht="12.75" outlineLevel="2">
      <c r="A169" s="28">
        <v>16000</v>
      </c>
      <c r="B169" s="28" t="s">
        <v>1373</v>
      </c>
      <c r="C169" s="28" t="s">
        <v>1374</v>
      </c>
      <c r="D169" s="28" t="s">
        <v>711</v>
      </c>
      <c r="E169" s="28" t="s">
        <v>18</v>
      </c>
      <c r="F169" s="28">
        <v>75020</v>
      </c>
      <c r="G169" s="28" t="s">
        <v>920</v>
      </c>
      <c r="H169" s="28">
        <v>3</v>
      </c>
      <c r="I169" s="28" t="s">
        <v>28</v>
      </c>
      <c r="J169" s="28"/>
      <c r="K169" s="28"/>
      <c r="L169" s="28"/>
      <c r="M169" s="28" t="s">
        <v>1385</v>
      </c>
      <c r="N169" s="28">
        <v>147</v>
      </c>
      <c r="O169" s="28">
        <v>73</v>
      </c>
      <c r="P169" s="28">
        <v>220</v>
      </c>
      <c r="Q169" s="28" t="s">
        <v>11</v>
      </c>
      <c r="R169" s="29">
        <v>1500000</v>
      </c>
      <c r="S169" s="28" t="s">
        <v>467</v>
      </c>
      <c r="T169" s="28" t="s">
        <v>468</v>
      </c>
      <c r="U169" s="28" t="s">
        <v>431</v>
      </c>
      <c r="V169" s="28" t="s">
        <v>469</v>
      </c>
      <c r="W169" s="28">
        <v>120</v>
      </c>
      <c r="X169" s="28"/>
      <c r="Y169" s="30">
        <v>48181000800</v>
      </c>
      <c r="Z169" s="16" t="str">
        <f>VLOOKUP(VALUE(Y169),'[1]Opportunity Index'!A:H,7,FALSE)</f>
        <v>2nd Q</v>
      </c>
      <c r="AA169" s="16">
        <f>VLOOKUP(VALUE(Y169),'[1]Opportunity Index'!A:H,8,FALSE)</f>
        <v>13</v>
      </c>
    </row>
    <row r="170" spans="1:27" s="16" customFormat="1" ht="12.75" outlineLevel="2">
      <c r="A170" s="28">
        <v>16035</v>
      </c>
      <c r="B170" s="28" t="s">
        <v>1258</v>
      </c>
      <c r="C170" s="28" t="s">
        <v>1259</v>
      </c>
      <c r="D170" s="28" t="s">
        <v>1260</v>
      </c>
      <c r="E170" s="28" t="s">
        <v>18</v>
      </c>
      <c r="F170" s="28">
        <v>75234</v>
      </c>
      <c r="G170" s="28" t="s">
        <v>109</v>
      </c>
      <c r="H170" s="28">
        <v>3</v>
      </c>
      <c r="I170" s="28" t="s">
        <v>28</v>
      </c>
      <c r="J170" s="28"/>
      <c r="K170" s="28"/>
      <c r="L170" s="28"/>
      <c r="M170" s="28" t="s">
        <v>1385</v>
      </c>
      <c r="N170" s="28">
        <v>70</v>
      </c>
      <c r="O170" s="28">
        <v>0</v>
      </c>
      <c r="P170" s="28">
        <v>70</v>
      </c>
      <c r="Q170" s="28" t="s">
        <v>53</v>
      </c>
      <c r="R170" s="29">
        <v>880727</v>
      </c>
      <c r="S170" s="28" t="s">
        <v>1255</v>
      </c>
      <c r="T170" s="28" t="s">
        <v>1256</v>
      </c>
      <c r="U170" s="28" t="s">
        <v>387</v>
      </c>
      <c r="V170" s="28" t="s">
        <v>1257</v>
      </c>
      <c r="W170" s="28">
        <v>120</v>
      </c>
      <c r="X170" s="28"/>
      <c r="Y170" s="30">
        <v>48113014001</v>
      </c>
      <c r="Z170" s="16" t="str">
        <f>VLOOKUP(VALUE(Y170),'[1]Opportunity Index'!A:H,7,FALSE)</f>
        <v>2nd Q</v>
      </c>
      <c r="AA170" s="16">
        <f>VLOOKUP(VALUE(Y170),'[1]Opportunity Index'!A:H,8,FALSE)</f>
        <v>14.9</v>
      </c>
    </row>
    <row r="171" spans="1:27" s="16" customFormat="1" ht="12.75" outlineLevel="2">
      <c r="A171" s="28">
        <v>16098</v>
      </c>
      <c r="B171" s="28" t="s">
        <v>1054</v>
      </c>
      <c r="C171" s="28" t="s">
        <v>1055</v>
      </c>
      <c r="D171" s="28" t="s">
        <v>711</v>
      </c>
      <c r="E171" s="28" t="s">
        <v>18</v>
      </c>
      <c r="F171" s="28">
        <v>75020</v>
      </c>
      <c r="G171" s="28" t="s">
        <v>920</v>
      </c>
      <c r="H171" s="28">
        <v>3</v>
      </c>
      <c r="I171" s="28" t="s">
        <v>28</v>
      </c>
      <c r="J171" s="28"/>
      <c r="K171" s="28"/>
      <c r="L171" s="28"/>
      <c r="M171" s="28" t="s">
        <v>1385</v>
      </c>
      <c r="N171" s="28">
        <v>135</v>
      </c>
      <c r="O171" s="28">
        <v>15</v>
      </c>
      <c r="P171" s="28">
        <v>150</v>
      </c>
      <c r="Q171" s="28" t="s">
        <v>11</v>
      </c>
      <c r="R171" s="29">
        <v>1500000</v>
      </c>
      <c r="S171" s="28" t="s">
        <v>191</v>
      </c>
      <c r="T171" s="28" t="s">
        <v>192</v>
      </c>
      <c r="U171" s="28" t="s">
        <v>193</v>
      </c>
      <c r="V171" s="28" t="s">
        <v>194</v>
      </c>
      <c r="W171" s="28">
        <v>120</v>
      </c>
      <c r="X171" s="28"/>
      <c r="Y171" s="30">
        <v>48181000302</v>
      </c>
      <c r="Z171" s="16" t="str">
        <f>VLOOKUP(VALUE(Y171),'[1]Opportunity Index'!A:H,7,FALSE)</f>
        <v>1st Q</v>
      </c>
      <c r="AA171" s="16">
        <f>VLOOKUP(VALUE(Y171),'[1]Opportunity Index'!A:H,8,FALSE)</f>
        <v>10.2</v>
      </c>
    </row>
    <row r="172" spans="1:27" s="16" customFormat="1" ht="12.75" outlineLevel="2">
      <c r="A172" s="28">
        <v>16122</v>
      </c>
      <c r="B172" s="28" t="s">
        <v>992</v>
      </c>
      <c r="C172" s="28" t="s">
        <v>993</v>
      </c>
      <c r="D172" s="28" t="s">
        <v>711</v>
      </c>
      <c r="E172" s="28" t="s">
        <v>18</v>
      </c>
      <c r="F172" s="28">
        <v>75020</v>
      </c>
      <c r="G172" s="28" t="s">
        <v>920</v>
      </c>
      <c r="H172" s="28">
        <v>3</v>
      </c>
      <c r="I172" s="28" t="s">
        <v>28</v>
      </c>
      <c r="J172" s="28"/>
      <c r="K172" s="28"/>
      <c r="L172" s="28"/>
      <c r="M172" s="28" t="s">
        <v>1385</v>
      </c>
      <c r="N172" s="28">
        <v>119</v>
      </c>
      <c r="O172" s="28">
        <v>21</v>
      </c>
      <c r="P172" s="28">
        <v>140</v>
      </c>
      <c r="Q172" s="28" t="s">
        <v>53</v>
      </c>
      <c r="R172" s="29">
        <v>1500000</v>
      </c>
      <c r="S172" s="28" t="s">
        <v>131</v>
      </c>
      <c r="T172" s="28" t="s">
        <v>132</v>
      </c>
      <c r="U172" s="28" t="s">
        <v>133</v>
      </c>
      <c r="V172" s="28" t="s">
        <v>134</v>
      </c>
      <c r="W172" s="28">
        <v>119</v>
      </c>
      <c r="X172" s="28"/>
      <c r="Y172" s="30">
        <v>48181000800</v>
      </c>
      <c r="Z172" s="16" t="str">
        <f>VLOOKUP(VALUE(Y172),'[1]Opportunity Index'!A:H,7,FALSE)</f>
        <v>2nd Q</v>
      </c>
      <c r="AA172" s="16">
        <f>VLOOKUP(VALUE(Y172),'[1]Opportunity Index'!A:H,8,FALSE)</f>
        <v>13</v>
      </c>
    </row>
    <row r="173" spans="1:27" s="16" customFormat="1" ht="12.75" outlineLevel="2">
      <c r="A173" s="31">
        <v>16243</v>
      </c>
      <c r="B173" s="31" t="s">
        <v>597</v>
      </c>
      <c r="C173" s="31" t="s">
        <v>598</v>
      </c>
      <c r="D173" s="31" t="s">
        <v>109</v>
      </c>
      <c r="E173" s="31" t="s">
        <v>18</v>
      </c>
      <c r="F173" s="31">
        <v>75201</v>
      </c>
      <c r="G173" s="31" t="s">
        <v>109</v>
      </c>
      <c r="H173" s="31">
        <v>3</v>
      </c>
      <c r="I173" s="31" t="s">
        <v>28</v>
      </c>
      <c r="J173" s="31"/>
      <c r="K173" s="31"/>
      <c r="L173" s="31"/>
      <c r="M173" s="31" t="s">
        <v>1385</v>
      </c>
      <c r="N173" s="31">
        <v>39</v>
      </c>
      <c r="O173" s="31">
        <v>9</v>
      </c>
      <c r="P173" s="31">
        <v>48</v>
      </c>
      <c r="Q173" s="31" t="s">
        <v>11</v>
      </c>
      <c r="R173" s="32">
        <v>750000</v>
      </c>
      <c r="S173" s="31" t="s">
        <v>593</v>
      </c>
      <c r="T173" s="31" t="s">
        <v>594</v>
      </c>
      <c r="U173" s="31" t="s">
        <v>595</v>
      </c>
      <c r="V173" s="31" t="s">
        <v>596</v>
      </c>
      <c r="W173" s="31">
        <v>118</v>
      </c>
      <c r="X173" s="31"/>
      <c r="Y173" s="33">
        <v>48113002100</v>
      </c>
      <c r="Z173" s="16" t="str">
        <f>VLOOKUP(VALUE(Y173),'[1]Opportunity Index'!A:H,7,FALSE)</f>
        <v>2nd Q</v>
      </c>
      <c r="AA173" s="16">
        <f>VLOOKUP(VALUE(Y173),'[1]Opportunity Index'!A:H,8,FALSE)</f>
        <v>11.3</v>
      </c>
    </row>
    <row r="174" spans="1:27" s="16" customFormat="1" ht="12.75" outlineLevel="2">
      <c r="A174" s="28">
        <v>16199</v>
      </c>
      <c r="B174" s="28" t="s">
        <v>745</v>
      </c>
      <c r="C174" s="28" t="s">
        <v>746</v>
      </c>
      <c r="D174" s="28" t="s">
        <v>747</v>
      </c>
      <c r="E174" s="28" t="s">
        <v>18</v>
      </c>
      <c r="F174" s="28">
        <v>75115</v>
      </c>
      <c r="G174" s="28" t="s">
        <v>109</v>
      </c>
      <c r="H174" s="28">
        <v>3</v>
      </c>
      <c r="I174" s="28" t="s">
        <v>28</v>
      </c>
      <c r="J174" s="28"/>
      <c r="K174" s="28"/>
      <c r="L174" s="28"/>
      <c r="M174" s="28" t="s">
        <v>1385</v>
      </c>
      <c r="N174" s="28">
        <v>112</v>
      </c>
      <c r="O174" s="28">
        <v>28</v>
      </c>
      <c r="P174" s="28">
        <v>140</v>
      </c>
      <c r="Q174" s="28" t="s">
        <v>11</v>
      </c>
      <c r="R174" s="29">
        <v>1500000</v>
      </c>
      <c r="S174" s="28" t="s">
        <v>676</v>
      </c>
      <c r="T174" s="28" t="s">
        <v>742</v>
      </c>
      <c r="U174" s="28" t="s">
        <v>743</v>
      </c>
      <c r="V174" s="28" t="s">
        <v>744</v>
      </c>
      <c r="W174" s="28">
        <v>116</v>
      </c>
      <c r="X174" s="28"/>
      <c r="Y174" s="30">
        <v>48113016612</v>
      </c>
      <c r="Z174" s="16" t="str">
        <f>VLOOKUP(VALUE(Y174),'[1]Opportunity Index'!A:H,7,FALSE)</f>
        <v>1st Q</v>
      </c>
      <c r="AA174" s="16">
        <f>VLOOKUP(VALUE(Y174),'[1]Opportunity Index'!A:H,8,FALSE)</f>
        <v>1.1</v>
      </c>
    </row>
    <row r="175" spans="1:27" s="16" customFormat="1" ht="12.75" outlineLevel="2">
      <c r="A175" s="28">
        <v>16333</v>
      </c>
      <c r="B175" s="28" t="s">
        <v>284</v>
      </c>
      <c r="C175" s="28" t="s">
        <v>285</v>
      </c>
      <c r="D175" s="28" t="s">
        <v>286</v>
      </c>
      <c r="E175" s="28" t="s">
        <v>18</v>
      </c>
      <c r="F175" s="28">
        <v>76001</v>
      </c>
      <c r="G175" s="28" t="s">
        <v>115</v>
      </c>
      <c r="H175" s="28">
        <v>3</v>
      </c>
      <c r="I175" s="28" t="s">
        <v>28</v>
      </c>
      <c r="J175" s="28"/>
      <c r="K175" s="28"/>
      <c r="L175" s="28"/>
      <c r="M175" s="28" t="s">
        <v>1385</v>
      </c>
      <c r="N175" s="28">
        <v>80</v>
      </c>
      <c r="O175" s="28"/>
      <c r="P175" s="28">
        <v>80</v>
      </c>
      <c r="Q175" s="28" t="s">
        <v>53</v>
      </c>
      <c r="R175" s="29">
        <v>1300000</v>
      </c>
      <c r="S175" s="28" t="s">
        <v>88</v>
      </c>
      <c r="T175" s="28" t="s">
        <v>89</v>
      </c>
      <c r="U175" s="28" t="s">
        <v>90</v>
      </c>
      <c r="V175" s="28" t="s">
        <v>91</v>
      </c>
      <c r="W175" s="28">
        <v>116</v>
      </c>
      <c r="X175" s="28"/>
      <c r="Y175" s="30">
        <v>48439111407</v>
      </c>
      <c r="Z175" s="16" t="str">
        <f>VLOOKUP(VALUE(Y175),'[1]Opportunity Index'!A:H,7,FALSE)</f>
        <v>1st Q</v>
      </c>
      <c r="AA175" s="16">
        <f>VLOOKUP(VALUE(Y175),'[1]Opportunity Index'!A:H,8,FALSE)</f>
        <v>1.8</v>
      </c>
    </row>
    <row r="176" spans="1:27" s="16" customFormat="1" ht="12.75" outlineLevel="2">
      <c r="A176" s="28">
        <v>16145</v>
      </c>
      <c r="B176" s="28" t="s">
        <v>925</v>
      </c>
      <c r="C176" s="28" t="s">
        <v>926</v>
      </c>
      <c r="D176" s="28" t="s">
        <v>884</v>
      </c>
      <c r="E176" s="28" t="s">
        <v>18</v>
      </c>
      <c r="F176" s="28">
        <v>75074</v>
      </c>
      <c r="G176" s="28" t="s">
        <v>299</v>
      </c>
      <c r="H176" s="28">
        <v>3</v>
      </c>
      <c r="I176" s="28" t="s">
        <v>28</v>
      </c>
      <c r="J176" s="28"/>
      <c r="K176" s="28"/>
      <c r="L176" s="28"/>
      <c r="M176" s="28" t="s">
        <v>1385</v>
      </c>
      <c r="N176" s="28">
        <v>116</v>
      </c>
      <c r="O176" s="28">
        <v>116</v>
      </c>
      <c r="P176" s="28">
        <v>232</v>
      </c>
      <c r="Q176" s="28" t="s">
        <v>11</v>
      </c>
      <c r="R176" s="29">
        <v>1500000</v>
      </c>
      <c r="S176" s="28" t="s">
        <v>99</v>
      </c>
      <c r="T176" s="28" t="s">
        <v>921</v>
      </c>
      <c r="U176" s="28" t="s">
        <v>922</v>
      </c>
      <c r="V176" s="28" t="s">
        <v>366</v>
      </c>
      <c r="W176" s="28">
        <v>115</v>
      </c>
      <c r="X176" s="28"/>
      <c r="Y176" s="30">
        <v>48085031900</v>
      </c>
      <c r="Z176" s="16" t="str">
        <f>VLOOKUP(VALUE(Y176),'[1]Opportunity Index'!A:H,7,FALSE)</f>
        <v>3rd Q</v>
      </c>
      <c r="AA176" s="16">
        <f>VLOOKUP(VALUE(Y176),'[1]Opportunity Index'!A:H,8,FALSE)</f>
        <v>37.1</v>
      </c>
    </row>
    <row r="177" spans="1:27" s="16" customFormat="1" ht="12.75" outlineLevel="2">
      <c r="A177" s="31">
        <v>16368</v>
      </c>
      <c r="B177" s="31" t="s">
        <v>143</v>
      </c>
      <c r="C177" s="31" t="s">
        <v>140</v>
      </c>
      <c r="D177" s="31" t="s">
        <v>109</v>
      </c>
      <c r="E177" s="31" t="s">
        <v>18</v>
      </c>
      <c r="F177" s="31">
        <v>75240</v>
      </c>
      <c r="G177" s="31" t="s">
        <v>109</v>
      </c>
      <c r="H177" s="31">
        <v>3</v>
      </c>
      <c r="I177" s="31" t="s">
        <v>28</v>
      </c>
      <c r="J177" s="31"/>
      <c r="K177" s="31"/>
      <c r="L177" s="31"/>
      <c r="M177" s="31" t="s">
        <v>1386</v>
      </c>
      <c r="N177" s="31">
        <v>120</v>
      </c>
      <c r="O177" s="31">
        <v>80</v>
      </c>
      <c r="P177" s="31">
        <v>200</v>
      </c>
      <c r="Q177" s="31" t="s">
        <v>11</v>
      </c>
      <c r="R177" s="32">
        <v>1500000</v>
      </c>
      <c r="S177" s="31" t="s">
        <v>138</v>
      </c>
      <c r="T177" s="31" t="s">
        <v>139</v>
      </c>
      <c r="U177" s="31" t="s">
        <v>141</v>
      </c>
      <c r="V177" s="31" t="s">
        <v>142</v>
      </c>
      <c r="W177" s="31">
        <v>114</v>
      </c>
      <c r="X177" s="31"/>
      <c r="Y177" s="33">
        <v>48113013626</v>
      </c>
      <c r="Z177" s="16" t="str">
        <f>VLOOKUP(VALUE(Y177),'[1]Opportunity Index'!A:H,7,FALSE)</f>
        <v>3rd Q</v>
      </c>
      <c r="AA177" s="16">
        <f>VLOOKUP(VALUE(Y177),'[1]Opportunity Index'!A:H,8,FALSE)</f>
        <v>23</v>
      </c>
    </row>
    <row r="178" spans="1:27" s="16" customFormat="1" ht="12.75" outlineLevel="2">
      <c r="A178" s="28">
        <v>16353</v>
      </c>
      <c r="B178" s="28" t="s">
        <v>205</v>
      </c>
      <c r="C178" s="28" t="s">
        <v>206</v>
      </c>
      <c r="D178" s="28" t="s">
        <v>165</v>
      </c>
      <c r="E178" s="28" t="s">
        <v>18</v>
      </c>
      <c r="F178" s="28">
        <v>76208</v>
      </c>
      <c r="G178" s="28" t="s">
        <v>165</v>
      </c>
      <c r="H178" s="28">
        <v>3</v>
      </c>
      <c r="I178" s="28" t="s">
        <v>28</v>
      </c>
      <c r="J178" s="28"/>
      <c r="K178" s="28"/>
      <c r="L178" s="28"/>
      <c r="M178" s="28" t="s">
        <v>1385</v>
      </c>
      <c r="N178" s="28">
        <v>100</v>
      </c>
      <c r="O178" s="28">
        <v>20</v>
      </c>
      <c r="P178" s="28">
        <v>120</v>
      </c>
      <c r="Q178" s="28" t="s">
        <v>11</v>
      </c>
      <c r="R178" s="29">
        <v>1500000</v>
      </c>
      <c r="S178" s="28" t="s">
        <v>88</v>
      </c>
      <c r="T178" s="28" t="s">
        <v>89</v>
      </c>
      <c r="U178" s="28" t="s">
        <v>90</v>
      </c>
      <c r="V178" s="28" t="s">
        <v>91</v>
      </c>
      <c r="W178" s="28">
        <v>113</v>
      </c>
      <c r="X178" s="28"/>
      <c r="Y178" s="30">
        <v>48121021405</v>
      </c>
      <c r="Z178" s="16" t="str">
        <f>VLOOKUP(VALUE(Y178),'[1]Opportunity Index'!A:H,7,FALSE)</f>
        <v>2nd Q</v>
      </c>
      <c r="AA178" s="16">
        <f>VLOOKUP(VALUE(Y178),'[1]Opportunity Index'!A:H,8,FALSE)</f>
        <v>17.4</v>
      </c>
    </row>
    <row r="179" spans="1:27" s="16" customFormat="1" ht="12.75" outlineLevel="2">
      <c r="A179" s="28">
        <v>16055</v>
      </c>
      <c r="B179" s="28" t="s">
        <v>1186</v>
      </c>
      <c r="C179" s="28" t="s">
        <v>1187</v>
      </c>
      <c r="D179" s="28" t="s">
        <v>114</v>
      </c>
      <c r="E179" s="28" t="s">
        <v>18</v>
      </c>
      <c r="F179" s="28">
        <v>73140</v>
      </c>
      <c r="G179" s="28" t="s">
        <v>115</v>
      </c>
      <c r="H179" s="28">
        <v>3</v>
      </c>
      <c r="I179" s="28" t="s">
        <v>28</v>
      </c>
      <c r="J179" s="28"/>
      <c r="K179" s="28"/>
      <c r="L179" s="28" t="s">
        <v>1387</v>
      </c>
      <c r="M179" s="28" t="s">
        <v>1385</v>
      </c>
      <c r="N179" s="28">
        <v>125</v>
      </c>
      <c r="O179" s="28">
        <v>15</v>
      </c>
      <c r="P179" s="28">
        <v>140</v>
      </c>
      <c r="Q179" s="28" t="s">
        <v>11</v>
      </c>
      <c r="R179" s="29">
        <v>1500000</v>
      </c>
      <c r="S179" s="28" t="s">
        <v>1167</v>
      </c>
      <c r="T179" s="28" t="s">
        <v>1168</v>
      </c>
      <c r="U179" s="28" t="s">
        <v>1169</v>
      </c>
      <c r="V179" s="28" t="s">
        <v>1170</v>
      </c>
      <c r="W179" s="28">
        <v>112</v>
      </c>
      <c r="X179" s="28" t="s">
        <v>787</v>
      </c>
      <c r="Y179" s="30">
        <v>48439106004</v>
      </c>
      <c r="Z179" s="16" t="str">
        <f>VLOOKUP(VALUE(Y179),'[1]Opportunity Index'!A:H,7,FALSE)</f>
        <v>4th Q</v>
      </c>
      <c r="AA179" s="16">
        <f>VLOOKUP(VALUE(Y179),'[1]Opportunity Index'!A:H,8,FALSE)</f>
        <v>31.3</v>
      </c>
    </row>
    <row r="180" spans="1:27" s="16" customFormat="1" ht="12.75" outlineLevel="2">
      <c r="A180" s="28">
        <v>16317</v>
      </c>
      <c r="B180" s="28" t="s">
        <v>342</v>
      </c>
      <c r="C180" s="28" t="s">
        <v>343</v>
      </c>
      <c r="D180" s="28" t="s">
        <v>344</v>
      </c>
      <c r="E180" s="28" t="s">
        <v>18</v>
      </c>
      <c r="F180" s="28">
        <v>75088</v>
      </c>
      <c r="G180" s="28" t="s">
        <v>109</v>
      </c>
      <c r="H180" s="28">
        <v>3</v>
      </c>
      <c r="I180" s="28" t="s">
        <v>28</v>
      </c>
      <c r="J180" s="28"/>
      <c r="K180" s="28"/>
      <c r="L180" s="28"/>
      <c r="M180" s="28" t="s">
        <v>1385</v>
      </c>
      <c r="N180" s="28">
        <v>100</v>
      </c>
      <c r="O180" s="28">
        <v>66</v>
      </c>
      <c r="P180" s="28">
        <v>166</v>
      </c>
      <c r="Q180" s="28" t="s">
        <v>11</v>
      </c>
      <c r="R180" s="29">
        <v>1500000</v>
      </c>
      <c r="S180" s="28" t="s">
        <v>107</v>
      </c>
      <c r="T180" s="28" t="s">
        <v>108</v>
      </c>
      <c r="U180" s="28" t="s">
        <v>110</v>
      </c>
      <c r="V180" s="28" t="s">
        <v>111</v>
      </c>
      <c r="W180" s="28">
        <v>112</v>
      </c>
      <c r="X180" s="28"/>
      <c r="Y180" s="30">
        <v>48113018133</v>
      </c>
      <c r="Z180" s="16" t="str">
        <f>VLOOKUP(VALUE(Y180),'[1]Opportunity Index'!A:H,7,FALSE)</f>
        <v>2nd Q</v>
      </c>
      <c r="AA180" s="16">
        <f>VLOOKUP(VALUE(Y180),'[1]Opportunity Index'!A:H,8,FALSE)</f>
        <v>3.6</v>
      </c>
    </row>
    <row r="181" spans="1:27" s="16" customFormat="1" ht="12.75" outlineLevel="2">
      <c r="A181" s="28">
        <v>16050</v>
      </c>
      <c r="B181" s="28" t="s">
        <v>1201</v>
      </c>
      <c r="C181" s="28" t="s">
        <v>1202</v>
      </c>
      <c r="D181" s="28" t="s">
        <v>114</v>
      </c>
      <c r="E181" s="28" t="s">
        <v>18</v>
      </c>
      <c r="F181" s="28">
        <v>76112</v>
      </c>
      <c r="G181" s="28" t="s">
        <v>115</v>
      </c>
      <c r="H181" s="28">
        <v>3</v>
      </c>
      <c r="I181" s="28" t="s">
        <v>28</v>
      </c>
      <c r="J181" s="28"/>
      <c r="K181" s="28"/>
      <c r="L181" s="28" t="s">
        <v>1387</v>
      </c>
      <c r="M181" s="28" t="s">
        <v>1385</v>
      </c>
      <c r="N181" s="28">
        <v>120</v>
      </c>
      <c r="O181" s="28">
        <v>20</v>
      </c>
      <c r="P181" s="28">
        <v>140</v>
      </c>
      <c r="Q181" s="28" t="s">
        <v>217</v>
      </c>
      <c r="R181" s="29">
        <v>1500000</v>
      </c>
      <c r="S181" s="28" t="s">
        <v>1167</v>
      </c>
      <c r="T181" s="28" t="s">
        <v>1168</v>
      </c>
      <c r="U181" s="28" t="s">
        <v>1169</v>
      </c>
      <c r="V181" s="28" t="s">
        <v>1170</v>
      </c>
      <c r="W181" s="28">
        <v>111</v>
      </c>
      <c r="X181" s="28"/>
      <c r="Y181" s="30">
        <v>48439106507</v>
      </c>
      <c r="Z181" s="16" t="str">
        <f>VLOOKUP(VALUE(Y181),'[1]Opportunity Index'!A:H,7,FALSE)</f>
        <v>3rd Q</v>
      </c>
      <c r="AA181" s="16">
        <f>VLOOKUP(VALUE(Y181),'[1]Opportunity Index'!A:H,8,FALSE)</f>
        <v>8.9</v>
      </c>
    </row>
    <row r="182" spans="1:27" s="16" customFormat="1" ht="12.75" outlineLevel="2">
      <c r="A182" s="28">
        <v>16189</v>
      </c>
      <c r="B182" s="28" t="s">
        <v>786</v>
      </c>
      <c r="C182" s="28" t="s">
        <v>788</v>
      </c>
      <c r="D182" s="28" t="s">
        <v>114</v>
      </c>
      <c r="E182" s="28" t="s">
        <v>18</v>
      </c>
      <c r="F182" s="28">
        <v>76119</v>
      </c>
      <c r="G182" s="28" t="s">
        <v>115</v>
      </c>
      <c r="H182" s="28">
        <v>3</v>
      </c>
      <c r="I182" s="28" t="s">
        <v>28</v>
      </c>
      <c r="J182" s="28"/>
      <c r="K182" s="28"/>
      <c r="L182" s="28"/>
      <c r="M182" s="28" t="s">
        <v>1385</v>
      </c>
      <c r="N182" s="28">
        <v>108</v>
      </c>
      <c r="O182" s="28">
        <v>12</v>
      </c>
      <c r="P182" s="28">
        <v>120</v>
      </c>
      <c r="Q182" s="28" t="s">
        <v>53</v>
      </c>
      <c r="R182" s="29">
        <v>1500000</v>
      </c>
      <c r="S182" s="28" t="s">
        <v>783</v>
      </c>
      <c r="T182" s="28" t="s">
        <v>784</v>
      </c>
      <c r="U182" s="28" t="s">
        <v>107</v>
      </c>
      <c r="V182" s="28" t="s">
        <v>785</v>
      </c>
      <c r="W182" s="28">
        <v>110</v>
      </c>
      <c r="X182" s="28" t="s">
        <v>787</v>
      </c>
      <c r="Y182" s="30">
        <v>48439104604</v>
      </c>
      <c r="Z182" s="16" t="str">
        <f>VLOOKUP(VALUE(Y182),'[1]Opportunity Index'!A:H,7,FALSE)</f>
        <v>4th Q</v>
      </c>
      <c r="AA182" s="16">
        <f>VLOOKUP(VALUE(Y182),'[1]Opportunity Index'!A:H,8,FALSE)</f>
        <v>38</v>
      </c>
    </row>
    <row r="183" spans="1:27" s="16" customFormat="1" ht="12.75" outlineLevel="2">
      <c r="A183" s="31">
        <v>16356</v>
      </c>
      <c r="B183" s="31" t="s">
        <v>1395</v>
      </c>
      <c r="C183" s="31" t="s">
        <v>1396</v>
      </c>
      <c r="D183" s="31" t="s">
        <v>109</v>
      </c>
      <c r="E183" s="31" t="s">
        <v>18</v>
      </c>
      <c r="F183" s="31">
        <v>75216</v>
      </c>
      <c r="G183" s="31" t="s">
        <v>109</v>
      </c>
      <c r="H183" s="31">
        <v>3</v>
      </c>
      <c r="I183" s="31" t="s">
        <v>28</v>
      </c>
      <c r="J183" s="31"/>
      <c r="K183" s="31"/>
      <c r="L183" s="31"/>
      <c r="M183" s="31" t="s">
        <v>1385</v>
      </c>
      <c r="N183" s="31">
        <v>90</v>
      </c>
      <c r="O183" s="31"/>
      <c r="P183" s="31">
        <v>90</v>
      </c>
      <c r="Q183" s="31" t="s">
        <v>11</v>
      </c>
      <c r="R183" s="32">
        <v>809910</v>
      </c>
      <c r="S183" s="31" t="s">
        <v>1397</v>
      </c>
      <c r="T183" s="31" t="s">
        <v>725</v>
      </c>
      <c r="U183" s="31" t="s">
        <v>1398</v>
      </c>
      <c r="V183" s="31" t="s">
        <v>1388</v>
      </c>
      <c r="W183" s="31">
        <v>97</v>
      </c>
      <c r="X183" s="31"/>
      <c r="Y183" s="33">
        <v>48113008704</v>
      </c>
      <c r="Z183" s="16" t="str">
        <f>VLOOKUP(VALUE(Y183),'[1]Opportunity Index'!A:H,7,FALSE)</f>
        <v>4th Q</v>
      </c>
      <c r="AA183" s="16">
        <f>VLOOKUP(VALUE(Y183),'[1]Opportunity Index'!A:H,8,FALSE)</f>
        <v>39.4</v>
      </c>
    </row>
    <row r="184" spans="1:27" s="16" customFormat="1" ht="12.75" outlineLevel="2">
      <c r="A184" s="31">
        <v>16360</v>
      </c>
      <c r="B184" s="31" t="s">
        <v>1393</v>
      </c>
      <c r="C184" s="31" t="s">
        <v>1394</v>
      </c>
      <c r="D184" s="31" t="s">
        <v>109</v>
      </c>
      <c r="E184" s="31" t="s">
        <v>18</v>
      </c>
      <c r="F184" s="31">
        <v>75216</v>
      </c>
      <c r="G184" s="31" t="s">
        <v>179</v>
      </c>
      <c r="H184" s="31">
        <v>3</v>
      </c>
      <c r="I184" s="31" t="s">
        <v>28</v>
      </c>
      <c r="J184" s="31"/>
      <c r="K184" s="31"/>
      <c r="L184" s="31"/>
      <c r="M184" s="31" t="s">
        <v>1385</v>
      </c>
      <c r="N184" s="31">
        <v>70</v>
      </c>
      <c r="O184" s="31"/>
      <c r="P184" s="31">
        <v>70</v>
      </c>
      <c r="Q184" s="31" t="s">
        <v>53</v>
      </c>
      <c r="R184" s="32">
        <v>699000</v>
      </c>
      <c r="S184" s="31" t="s">
        <v>1389</v>
      </c>
      <c r="T184" s="31" t="s">
        <v>725</v>
      </c>
      <c r="U184" s="31" t="s">
        <v>1122</v>
      </c>
      <c r="V184" s="31" t="s">
        <v>1388</v>
      </c>
      <c r="W184" s="31">
        <v>96</v>
      </c>
      <c r="X184" s="31"/>
      <c r="Y184" s="33">
        <v>48113008704</v>
      </c>
      <c r="Z184" s="16" t="str">
        <f>VLOOKUP(VALUE(Y184),'[1]Opportunity Index'!A:H,7,FALSE)</f>
        <v>4th Q</v>
      </c>
      <c r="AA184" s="16">
        <f>VLOOKUP(VALUE(Y184),'[1]Opportunity Index'!A:H,8,FALSE)</f>
        <v>39.4</v>
      </c>
    </row>
    <row r="185" spans="1:25" s="16" customFormat="1" ht="12.75" outlineLevel="1">
      <c r="A185" s="5" t="s">
        <v>1404</v>
      </c>
      <c r="B185" s="35"/>
      <c r="C185" s="42">
        <v>11817448</v>
      </c>
      <c r="D185" s="28"/>
      <c r="E185" s="28"/>
      <c r="F185" s="28"/>
      <c r="G185" s="28"/>
      <c r="H185" s="28"/>
      <c r="I185" s="41"/>
      <c r="J185" s="28"/>
      <c r="K185" s="28"/>
      <c r="L185" s="28"/>
      <c r="M185" s="28"/>
      <c r="N185" s="28"/>
      <c r="O185" s="28"/>
      <c r="P185" s="28"/>
      <c r="Q185" s="6" t="s">
        <v>1405</v>
      </c>
      <c r="R185" s="37">
        <f>SUBTOTAL(9,R119:R184)</f>
        <v>94203549</v>
      </c>
      <c r="S185" s="28"/>
      <c r="T185" s="28"/>
      <c r="U185" s="28"/>
      <c r="V185" s="28"/>
      <c r="W185" s="28"/>
      <c r="X185" s="28"/>
      <c r="Y185" s="30"/>
    </row>
    <row r="186" spans="1:25" s="16" customFormat="1" ht="12.75" outlineLevel="1">
      <c r="A186" s="28"/>
      <c r="B186" s="28"/>
      <c r="C186" s="28"/>
      <c r="D186" s="28"/>
      <c r="E186" s="28"/>
      <c r="F186" s="28"/>
      <c r="G186" s="28"/>
      <c r="H186" s="28"/>
      <c r="I186" s="41"/>
      <c r="J186" s="28"/>
      <c r="K186" s="28"/>
      <c r="L186" s="28"/>
      <c r="M186" s="28"/>
      <c r="N186" s="28"/>
      <c r="O186" s="28"/>
      <c r="P186" s="28"/>
      <c r="Q186" s="6"/>
      <c r="R186" s="29"/>
      <c r="S186" s="28"/>
      <c r="T186" s="28"/>
      <c r="U186" s="28"/>
      <c r="V186" s="28"/>
      <c r="W186" s="28"/>
      <c r="X186" s="28"/>
      <c r="Y186" s="30"/>
    </row>
    <row r="187" spans="1:25" s="16" customFormat="1" ht="12.75" outlineLevel="1">
      <c r="A187" s="28" t="s">
        <v>1411</v>
      </c>
      <c r="B187" s="28"/>
      <c r="C187" s="28"/>
      <c r="D187" s="28"/>
      <c r="E187" s="28"/>
      <c r="F187" s="28"/>
      <c r="G187" s="28"/>
      <c r="H187" s="28"/>
      <c r="I187" s="41"/>
      <c r="J187" s="28"/>
      <c r="K187" s="28"/>
      <c r="L187" s="28"/>
      <c r="M187" s="28"/>
      <c r="N187" s="28"/>
      <c r="O187" s="28"/>
      <c r="P187" s="28"/>
      <c r="Q187" s="6"/>
      <c r="R187" s="29"/>
      <c r="S187" s="28"/>
      <c r="T187" s="28"/>
      <c r="U187" s="28"/>
      <c r="V187" s="28"/>
      <c r="W187" s="28"/>
      <c r="X187" s="28"/>
      <c r="Y187" s="30"/>
    </row>
    <row r="188" spans="1:45" s="16" customFormat="1" ht="12.75" outlineLevel="2">
      <c r="A188" s="28">
        <v>16018</v>
      </c>
      <c r="B188" s="28" t="s">
        <v>1315</v>
      </c>
      <c r="C188" s="28" t="s">
        <v>1316</v>
      </c>
      <c r="D188" s="28" t="s">
        <v>705</v>
      </c>
      <c r="E188" s="28" t="s">
        <v>14</v>
      </c>
      <c r="F188" s="28">
        <v>75791</v>
      </c>
      <c r="G188" s="28" t="s">
        <v>37</v>
      </c>
      <c r="H188" s="28">
        <v>4</v>
      </c>
      <c r="I188" s="28" t="s">
        <v>16</v>
      </c>
      <c r="J188" s="28"/>
      <c r="K188" s="28"/>
      <c r="L188" s="28"/>
      <c r="M188" s="28" t="s">
        <v>1385</v>
      </c>
      <c r="N188" s="28">
        <v>67</v>
      </c>
      <c r="O188" s="28">
        <v>13</v>
      </c>
      <c r="P188" s="28">
        <v>80</v>
      </c>
      <c r="Q188" s="28" t="s">
        <v>11</v>
      </c>
      <c r="R188" s="29">
        <v>996000</v>
      </c>
      <c r="S188" s="28" t="s">
        <v>1188</v>
      </c>
      <c r="T188" s="28" t="s">
        <v>1189</v>
      </c>
      <c r="U188" s="28" t="s">
        <v>1190</v>
      </c>
      <c r="V188" s="28" t="s">
        <v>774</v>
      </c>
      <c r="W188" s="28">
        <v>124</v>
      </c>
      <c r="X188" s="28"/>
      <c r="Y188" s="30">
        <v>48423002200</v>
      </c>
      <c r="Z188" s="16" t="str">
        <f>VLOOKUP(VALUE(Y188),'[1]Opportunity Index'!A:H,7,FALSE)</f>
        <v>1st Q</v>
      </c>
      <c r="AA188" s="16">
        <f>VLOOKUP(VALUE(Y188),'[1]Opportunity Index'!A:H,8,FALSE)</f>
        <v>3.9</v>
      </c>
      <c r="AB188" s="17"/>
      <c r="AC188" s="17"/>
      <c r="AD188" s="17"/>
      <c r="AE188" s="17"/>
      <c r="AF188" s="17"/>
      <c r="AG188" s="17"/>
      <c r="AH188" s="17"/>
      <c r="AI188" s="17"/>
      <c r="AJ188" s="17"/>
      <c r="AK188" s="17"/>
      <c r="AL188" s="17"/>
      <c r="AM188" s="17"/>
      <c r="AN188" s="17"/>
      <c r="AO188" s="17"/>
      <c r="AP188" s="17"/>
      <c r="AQ188" s="17"/>
      <c r="AR188" s="17"/>
      <c r="AS188" s="17"/>
    </row>
    <row r="189" spans="1:27" s="16" customFormat="1" ht="12.75" outlineLevel="2">
      <c r="A189" s="28">
        <v>16020</v>
      </c>
      <c r="B189" s="28" t="s">
        <v>1309</v>
      </c>
      <c r="C189" s="28" t="s">
        <v>1310</v>
      </c>
      <c r="D189" s="28" t="s">
        <v>103</v>
      </c>
      <c r="E189" s="28" t="s">
        <v>18</v>
      </c>
      <c r="F189" s="28">
        <v>75654</v>
      </c>
      <c r="G189" s="28" t="s">
        <v>1311</v>
      </c>
      <c r="H189" s="28">
        <v>4</v>
      </c>
      <c r="I189" s="28" t="s">
        <v>16</v>
      </c>
      <c r="J189" s="28"/>
      <c r="K189" s="28"/>
      <c r="L189" s="28"/>
      <c r="M189" s="28" t="s">
        <v>1385</v>
      </c>
      <c r="N189" s="28">
        <v>80</v>
      </c>
      <c r="O189" s="28">
        <v>0</v>
      </c>
      <c r="P189" s="28">
        <v>80</v>
      </c>
      <c r="Q189" s="28" t="s">
        <v>53</v>
      </c>
      <c r="R189" s="29">
        <v>873664</v>
      </c>
      <c r="S189" s="28" t="s">
        <v>1255</v>
      </c>
      <c r="T189" s="28" t="s">
        <v>1256</v>
      </c>
      <c r="U189" s="28" t="s">
        <v>1307</v>
      </c>
      <c r="V189" s="28" t="s">
        <v>1308</v>
      </c>
      <c r="W189" s="28">
        <v>124</v>
      </c>
      <c r="X189" s="28"/>
      <c r="Y189" s="30">
        <v>48401950800</v>
      </c>
      <c r="Z189" s="16" t="str">
        <f>VLOOKUP(VALUE(Y189),'[1]Opportunity Index'!A:H,7,FALSE)</f>
        <v>3rd Q</v>
      </c>
      <c r="AA189" s="16">
        <f>VLOOKUP(VALUE(Y189),'[1]Opportunity Index'!A:H,8,FALSE)</f>
        <v>16.9</v>
      </c>
    </row>
    <row r="190" spans="1:27" s="16" customFormat="1" ht="12.75" outlineLevel="2">
      <c r="A190" s="28">
        <v>16024</v>
      </c>
      <c r="B190" s="28" t="s">
        <v>1295</v>
      </c>
      <c r="C190" s="28" t="s">
        <v>1296</v>
      </c>
      <c r="D190" s="28" t="s">
        <v>1297</v>
      </c>
      <c r="E190" s="28" t="s">
        <v>14</v>
      </c>
      <c r="F190" s="28">
        <v>75771</v>
      </c>
      <c r="G190" s="28" t="s">
        <v>37</v>
      </c>
      <c r="H190" s="28">
        <v>4</v>
      </c>
      <c r="I190" s="28" t="s">
        <v>16</v>
      </c>
      <c r="J190" s="28"/>
      <c r="K190" s="28"/>
      <c r="L190" s="28"/>
      <c r="M190" s="28" t="s">
        <v>1385</v>
      </c>
      <c r="N190" s="28">
        <v>60</v>
      </c>
      <c r="O190" s="28">
        <v>0</v>
      </c>
      <c r="P190" s="28">
        <v>60</v>
      </c>
      <c r="Q190" s="28" t="s">
        <v>53</v>
      </c>
      <c r="R190" s="29">
        <v>785000</v>
      </c>
      <c r="S190" s="28" t="s">
        <v>191</v>
      </c>
      <c r="T190" s="28" t="s">
        <v>1291</v>
      </c>
      <c r="U190" s="28" t="s">
        <v>1292</v>
      </c>
      <c r="V190" s="28" t="s">
        <v>1291</v>
      </c>
      <c r="W190" s="28">
        <v>124</v>
      </c>
      <c r="X190" s="28"/>
      <c r="Y190" s="30">
        <v>48423001403</v>
      </c>
      <c r="Z190" s="16" t="str">
        <f>VLOOKUP(VALUE(Y190),'[1]Opportunity Index'!A:H,7,FALSE)</f>
        <v>2nd Q</v>
      </c>
      <c r="AA190" s="16">
        <f>VLOOKUP(VALUE(Y190),'[1]Opportunity Index'!A:H,8,FALSE)</f>
        <v>13.4</v>
      </c>
    </row>
    <row r="191" spans="1:27" s="16" customFormat="1" ht="12.75" outlineLevel="2">
      <c r="A191" s="28">
        <v>16165</v>
      </c>
      <c r="B191" s="28" t="s">
        <v>857</v>
      </c>
      <c r="C191" s="28" t="s">
        <v>858</v>
      </c>
      <c r="D191" s="28" t="s">
        <v>415</v>
      </c>
      <c r="E191" s="28" t="s">
        <v>18</v>
      </c>
      <c r="F191" s="28">
        <v>75462</v>
      </c>
      <c r="G191" s="28" t="s">
        <v>416</v>
      </c>
      <c r="H191" s="28">
        <v>4</v>
      </c>
      <c r="I191" s="28" t="s">
        <v>16</v>
      </c>
      <c r="J191" s="28"/>
      <c r="K191" s="28"/>
      <c r="L191" s="28"/>
      <c r="M191" s="28" t="s">
        <v>1385</v>
      </c>
      <c r="N191" s="28">
        <v>60</v>
      </c>
      <c r="O191" s="28">
        <v>20</v>
      </c>
      <c r="P191" s="28">
        <v>80</v>
      </c>
      <c r="Q191" s="28" t="s">
        <v>11</v>
      </c>
      <c r="R191" s="29">
        <v>854150</v>
      </c>
      <c r="S191" s="28" t="s">
        <v>605</v>
      </c>
      <c r="T191" s="28" t="s">
        <v>606</v>
      </c>
      <c r="U191" s="28" t="s">
        <v>845</v>
      </c>
      <c r="V191" s="28" t="s">
        <v>846</v>
      </c>
      <c r="W191" s="28">
        <v>124</v>
      </c>
      <c r="X191" s="28"/>
      <c r="Y191" s="30">
        <v>48277000402</v>
      </c>
      <c r="Z191" s="16" t="str">
        <f>VLOOKUP(VALUE(Y191),'[1]Opportunity Index'!A:H,7,FALSE)</f>
        <v>1st Q</v>
      </c>
      <c r="AA191" s="16">
        <f>VLOOKUP(VALUE(Y191),'[1]Opportunity Index'!A:H,8,FALSE)</f>
        <v>4.4</v>
      </c>
    </row>
    <row r="192" spans="1:27" s="16" customFormat="1" ht="12.75" outlineLevel="2">
      <c r="A192" s="28">
        <v>16167</v>
      </c>
      <c r="B192" s="28" t="s">
        <v>852</v>
      </c>
      <c r="C192" s="28" t="s">
        <v>853</v>
      </c>
      <c r="D192" s="28" t="s">
        <v>854</v>
      </c>
      <c r="E192" s="28" t="s">
        <v>18</v>
      </c>
      <c r="F192" s="28">
        <v>75462</v>
      </c>
      <c r="G192" s="28" t="s">
        <v>416</v>
      </c>
      <c r="H192" s="28">
        <v>4</v>
      </c>
      <c r="I192" s="28" t="s">
        <v>16</v>
      </c>
      <c r="J192" s="28"/>
      <c r="K192" s="28"/>
      <c r="L192" s="28"/>
      <c r="M192" s="28" t="s">
        <v>1385</v>
      </c>
      <c r="N192" s="28">
        <v>62</v>
      </c>
      <c r="O192" s="28">
        <v>18</v>
      </c>
      <c r="P192" s="28">
        <v>80</v>
      </c>
      <c r="Q192" s="28" t="s">
        <v>53</v>
      </c>
      <c r="R192" s="29">
        <v>781725</v>
      </c>
      <c r="S192" s="28" t="s">
        <v>605</v>
      </c>
      <c r="T192" s="28" t="s">
        <v>606</v>
      </c>
      <c r="U192" s="28" t="s">
        <v>845</v>
      </c>
      <c r="V192" s="28" t="s">
        <v>846</v>
      </c>
      <c r="W192" s="28">
        <v>124</v>
      </c>
      <c r="X192" s="28"/>
      <c r="Y192" s="30">
        <v>48277000402</v>
      </c>
      <c r="Z192" s="16" t="str">
        <f>VLOOKUP(VALUE(Y192),'[1]Opportunity Index'!A:H,7,FALSE)</f>
        <v>1st Q</v>
      </c>
      <c r="AA192" s="16">
        <f>VLOOKUP(VALUE(Y192),'[1]Opportunity Index'!A:H,8,FALSE)</f>
        <v>4.4</v>
      </c>
    </row>
    <row r="193" spans="1:27" s="16" customFormat="1" ht="12.75" outlineLevel="2">
      <c r="A193" s="28">
        <v>16168</v>
      </c>
      <c r="B193" s="28" t="s">
        <v>850</v>
      </c>
      <c r="C193" s="28" t="s">
        <v>851</v>
      </c>
      <c r="D193" s="28" t="s">
        <v>705</v>
      </c>
      <c r="E193" s="28" t="s">
        <v>18</v>
      </c>
      <c r="F193" s="28">
        <v>75791</v>
      </c>
      <c r="G193" s="28" t="s">
        <v>37</v>
      </c>
      <c r="H193" s="28">
        <v>4</v>
      </c>
      <c r="I193" s="28" t="s">
        <v>16</v>
      </c>
      <c r="J193" s="28"/>
      <c r="K193" s="28"/>
      <c r="L193" s="28"/>
      <c r="M193" s="28" t="s">
        <v>1385</v>
      </c>
      <c r="N193" s="28">
        <v>62</v>
      </c>
      <c r="O193" s="28">
        <v>18</v>
      </c>
      <c r="P193" s="28">
        <v>80</v>
      </c>
      <c r="Q193" s="28" t="s">
        <v>11</v>
      </c>
      <c r="R193" s="29">
        <v>785150</v>
      </c>
      <c r="S193" s="28" t="s">
        <v>605</v>
      </c>
      <c r="T193" s="28" t="s">
        <v>606</v>
      </c>
      <c r="U193" s="28" t="s">
        <v>845</v>
      </c>
      <c r="V193" s="28" t="s">
        <v>846</v>
      </c>
      <c r="W193" s="28">
        <v>124</v>
      </c>
      <c r="X193" s="28"/>
      <c r="Y193" s="30">
        <v>48423002200</v>
      </c>
      <c r="Z193" s="16" t="str">
        <f>VLOOKUP(VALUE(Y193),'[1]Opportunity Index'!A:H,7,FALSE)</f>
        <v>1st Q</v>
      </c>
      <c r="AA193" s="16">
        <f>VLOOKUP(VALUE(Y193),'[1]Opportunity Index'!A:H,8,FALSE)</f>
        <v>3.9</v>
      </c>
    </row>
    <row r="194" spans="1:27" s="16" customFormat="1" ht="12.75" outlineLevel="2">
      <c r="A194" s="28">
        <v>16170</v>
      </c>
      <c r="B194" s="28" t="s">
        <v>843</v>
      </c>
      <c r="C194" s="28" t="s">
        <v>844</v>
      </c>
      <c r="D194" s="28" t="s">
        <v>705</v>
      </c>
      <c r="E194" s="28" t="s">
        <v>18</v>
      </c>
      <c r="F194" s="28">
        <v>75791</v>
      </c>
      <c r="G194" s="28" t="s">
        <v>37</v>
      </c>
      <c r="H194" s="28">
        <v>4</v>
      </c>
      <c r="I194" s="28" t="s">
        <v>16</v>
      </c>
      <c r="J194" s="28"/>
      <c r="K194" s="28"/>
      <c r="L194" s="28"/>
      <c r="M194" s="28" t="s">
        <v>1385</v>
      </c>
      <c r="N194" s="28">
        <v>56</v>
      </c>
      <c r="O194" s="28">
        <v>16</v>
      </c>
      <c r="P194" s="28">
        <v>72</v>
      </c>
      <c r="Q194" s="28" t="s">
        <v>53</v>
      </c>
      <c r="R194" s="29">
        <v>740000</v>
      </c>
      <c r="S194" s="28" t="s">
        <v>304</v>
      </c>
      <c r="T194" s="28" t="s">
        <v>494</v>
      </c>
      <c r="U194" s="28" t="s">
        <v>367</v>
      </c>
      <c r="V194" s="28" t="s">
        <v>368</v>
      </c>
      <c r="W194" s="28">
        <v>124</v>
      </c>
      <c r="X194" s="28"/>
      <c r="Y194" s="30">
        <v>48423002200</v>
      </c>
      <c r="Z194" s="16" t="str">
        <f>VLOOKUP(VALUE(Y194),'[1]Opportunity Index'!A:H,7,FALSE)</f>
        <v>1st Q</v>
      </c>
      <c r="AA194" s="16">
        <f>VLOOKUP(VALUE(Y194),'[1]Opportunity Index'!A:H,8,FALSE)</f>
        <v>3.9</v>
      </c>
    </row>
    <row r="195" spans="1:27" s="16" customFormat="1" ht="12.75" outlineLevel="2">
      <c r="A195" s="28">
        <v>16184</v>
      </c>
      <c r="B195" s="28" t="s">
        <v>800</v>
      </c>
      <c r="C195" s="28" t="s">
        <v>801</v>
      </c>
      <c r="D195" s="28" t="s">
        <v>705</v>
      </c>
      <c r="E195" s="28" t="s">
        <v>18</v>
      </c>
      <c r="F195" s="28">
        <v>75791</v>
      </c>
      <c r="G195" s="28" t="s">
        <v>37</v>
      </c>
      <c r="H195" s="28">
        <v>4</v>
      </c>
      <c r="I195" s="28" t="s">
        <v>16</v>
      </c>
      <c r="J195" s="28"/>
      <c r="K195" s="28"/>
      <c r="L195" s="28"/>
      <c r="M195" s="28" t="s">
        <v>1385</v>
      </c>
      <c r="N195" s="28">
        <v>72</v>
      </c>
      <c r="O195" s="28"/>
      <c r="P195" s="28">
        <v>72</v>
      </c>
      <c r="Q195" s="28" t="s">
        <v>11</v>
      </c>
      <c r="R195" s="29">
        <v>1000000</v>
      </c>
      <c r="S195" s="28" t="s">
        <v>160</v>
      </c>
      <c r="T195" s="28" t="s">
        <v>511</v>
      </c>
      <c r="U195" s="28" t="s">
        <v>116</v>
      </c>
      <c r="V195" s="28" t="s">
        <v>512</v>
      </c>
      <c r="W195" s="28">
        <v>124</v>
      </c>
      <c r="X195" s="28"/>
      <c r="Y195" s="30">
        <v>48423002200</v>
      </c>
      <c r="Z195" s="16" t="str">
        <f>VLOOKUP(VALUE(Y195),'[1]Opportunity Index'!A:H,7,FALSE)</f>
        <v>1st Q</v>
      </c>
      <c r="AA195" s="16">
        <f>VLOOKUP(VALUE(Y195),'[1]Opportunity Index'!A:H,8,FALSE)</f>
        <v>3.9</v>
      </c>
    </row>
    <row r="196" spans="1:27" s="16" customFormat="1" ht="12.75" outlineLevel="2">
      <c r="A196" s="28">
        <v>16201</v>
      </c>
      <c r="B196" s="28" t="s">
        <v>736</v>
      </c>
      <c r="C196" s="28" t="s">
        <v>737</v>
      </c>
      <c r="D196" s="28" t="s">
        <v>415</v>
      </c>
      <c r="E196" s="28" t="s">
        <v>18</v>
      </c>
      <c r="F196" s="28">
        <v>75462</v>
      </c>
      <c r="G196" s="28" t="s">
        <v>416</v>
      </c>
      <c r="H196" s="28">
        <v>4</v>
      </c>
      <c r="I196" s="28" t="s">
        <v>16</v>
      </c>
      <c r="J196" s="28"/>
      <c r="K196" s="28"/>
      <c r="L196" s="28"/>
      <c r="M196" s="28" t="s">
        <v>1385</v>
      </c>
      <c r="N196" s="28">
        <v>60</v>
      </c>
      <c r="O196" s="28">
        <v>20</v>
      </c>
      <c r="P196" s="28">
        <v>80</v>
      </c>
      <c r="Q196" s="28" t="s">
        <v>53</v>
      </c>
      <c r="R196" s="29">
        <v>817000</v>
      </c>
      <c r="S196" s="28" t="s">
        <v>304</v>
      </c>
      <c r="T196" s="28" t="s">
        <v>494</v>
      </c>
      <c r="U196" s="28" t="s">
        <v>367</v>
      </c>
      <c r="V196" s="28" t="s">
        <v>368</v>
      </c>
      <c r="W196" s="28">
        <v>124</v>
      </c>
      <c r="X196" s="28"/>
      <c r="Y196" s="30">
        <v>48277000402</v>
      </c>
      <c r="Z196" s="16" t="str">
        <f>VLOOKUP(VALUE(Y196),'[1]Opportunity Index'!A:H,7,FALSE)</f>
        <v>1st Q</v>
      </c>
      <c r="AA196" s="16">
        <f>VLOOKUP(VALUE(Y196),'[1]Opportunity Index'!A:H,8,FALSE)</f>
        <v>4.4</v>
      </c>
    </row>
    <row r="197" spans="1:27" s="16" customFormat="1" ht="12.75" outlineLevel="2">
      <c r="A197" s="28">
        <v>16212</v>
      </c>
      <c r="B197" s="28" t="s">
        <v>703</v>
      </c>
      <c r="C197" s="28" t="s">
        <v>704</v>
      </c>
      <c r="D197" s="28" t="s">
        <v>705</v>
      </c>
      <c r="E197" s="28" t="s">
        <v>18</v>
      </c>
      <c r="F197" s="28">
        <v>75791</v>
      </c>
      <c r="G197" s="28" t="s">
        <v>37</v>
      </c>
      <c r="H197" s="28">
        <v>4</v>
      </c>
      <c r="I197" s="28" t="s">
        <v>16</v>
      </c>
      <c r="J197" s="28"/>
      <c r="K197" s="28"/>
      <c r="L197" s="28"/>
      <c r="M197" s="28" t="s">
        <v>1385</v>
      </c>
      <c r="N197" s="28">
        <v>49</v>
      </c>
      <c r="O197" s="28">
        <v>0</v>
      </c>
      <c r="P197" s="28">
        <v>49</v>
      </c>
      <c r="Q197" s="28" t="s">
        <v>11</v>
      </c>
      <c r="R197" s="29">
        <v>500000</v>
      </c>
      <c r="S197" s="28" t="s">
        <v>396</v>
      </c>
      <c r="T197" s="28" t="s">
        <v>701</v>
      </c>
      <c r="U197" s="28" t="s">
        <v>702</v>
      </c>
      <c r="V197" s="28" t="s">
        <v>202</v>
      </c>
      <c r="W197" s="28">
        <v>124</v>
      </c>
      <c r="X197" s="28"/>
      <c r="Y197" s="30">
        <v>48423002200</v>
      </c>
      <c r="Z197" s="16" t="str">
        <f>VLOOKUP(VALUE(Y197),'[1]Opportunity Index'!A:H,7,FALSE)</f>
        <v>1st Q</v>
      </c>
      <c r="AA197" s="16">
        <f>VLOOKUP(VALUE(Y197),'[1]Opportunity Index'!A:H,8,FALSE)</f>
        <v>3.9</v>
      </c>
    </row>
    <row r="198" spans="1:27" s="16" customFormat="1" ht="12.75" outlineLevel="2">
      <c r="A198" s="28">
        <v>16233</v>
      </c>
      <c r="B198" s="28" t="s">
        <v>637</v>
      </c>
      <c r="C198" s="28" t="s">
        <v>638</v>
      </c>
      <c r="D198" s="28" t="s">
        <v>639</v>
      </c>
      <c r="E198" s="28" t="s">
        <v>18</v>
      </c>
      <c r="F198" s="28">
        <v>75650</v>
      </c>
      <c r="G198" s="28" t="s">
        <v>640</v>
      </c>
      <c r="H198" s="28">
        <v>4</v>
      </c>
      <c r="I198" s="28" t="s">
        <v>16</v>
      </c>
      <c r="J198" s="28"/>
      <c r="K198" s="28"/>
      <c r="L198" s="28"/>
      <c r="M198" s="28" t="s">
        <v>1385</v>
      </c>
      <c r="N198" s="28">
        <v>72</v>
      </c>
      <c r="O198" s="28"/>
      <c r="P198" s="28">
        <v>72</v>
      </c>
      <c r="Q198" s="28" t="s">
        <v>53</v>
      </c>
      <c r="R198" s="29">
        <v>1000000</v>
      </c>
      <c r="S198" s="28" t="s">
        <v>160</v>
      </c>
      <c r="T198" s="28" t="s">
        <v>511</v>
      </c>
      <c r="U198" s="28" t="s">
        <v>116</v>
      </c>
      <c r="V198" s="28" t="s">
        <v>512</v>
      </c>
      <c r="W198" s="28">
        <v>124</v>
      </c>
      <c r="X198" s="28"/>
      <c r="Y198" s="30">
        <v>48203020605</v>
      </c>
      <c r="Z198" s="16" t="str">
        <f>VLOOKUP(VALUE(Y198),'[1]Opportunity Index'!A:H,7,FALSE)</f>
        <v>1st Q</v>
      </c>
      <c r="AA198" s="16">
        <f>VLOOKUP(VALUE(Y198),'[1]Opportunity Index'!A:H,8,FALSE)</f>
        <v>4.5</v>
      </c>
    </row>
    <row r="199" spans="1:27" s="16" customFormat="1" ht="12.75" outlineLevel="2">
      <c r="A199" s="28">
        <v>16297</v>
      </c>
      <c r="B199" s="28" t="s">
        <v>413</v>
      </c>
      <c r="C199" s="28" t="s">
        <v>414</v>
      </c>
      <c r="D199" s="28" t="s">
        <v>415</v>
      </c>
      <c r="E199" s="28" t="s">
        <v>18</v>
      </c>
      <c r="F199" s="28">
        <v>75462</v>
      </c>
      <c r="G199" s="28" t="s">
        <v>416</v>
      </c>
      <c r="H199" s="28">
        <v>4</v>
      </c>
      <c r="I199" s="28" t="s">
        <v>16</v>
      </c>
      <c r="J199" s="28"/>
      <c r="K199" s="28"/>
      <c r="L199" s="28"/>
      <c r="M199" s="28" t="s">
        <v>1385</v>
      </c>
      <c r="N199" s="28">
        <v>49</v>
      </c>
      <c r="O199" s="28">
        <v>0</v>
      </c>
      <c r="P199" s="28">
        <v>49</v>
      </c>
      <c r="Q199" s="28" t="s">
        <v>11</v>
      </c>
      <c r="R199" s="29">
        <v>700000</v>
      </c>
      <c r="S199" s="28" t="s">
        <v>411</v>
      </c>
      <c r="T199" s="28" t="s">
        <v>412</v>
      </c>
      <c r="U199" s="28" t="s">
        <v>22</v>
      </c>
      <c r="V199" s="28" t="s">
        <v>23</v>
      </c>
      <c r="W199" s="28">
        <v>124</v>
      </c>
      <c r="X199" s="28"/>
      <c r="Y199" s="30">
        <v>48277000402</v>
      </c>
      <c r="Z199" s="16" t="str">
        <f>VLOOKUP(VALUE(Y199),'[1]Opportunity Index'!A:H,7,FALSE)</f>
        <v>1st Q</v>
      </c>
      <c r="AA199" s="16">
        <f>VLOOKUP(VALUE(Y199),'[1]Opportunity Index'!A:H,8,FALSE)</f>
        <v>4.4</v>
      </c>
    </row>
    <row r="200" spans="1:27" s="16" customFormat="1" ht="12.75" outlineLevel="2">
      <c r="A200" s="28">
        <v>16369</v>
      </c>
      <c r="B200" s="28" t="s">
        <v>135</v>
      </c>
      <c r="C200" s="28" t="s">
        <v>136</v>
      </c>
      <c r="D200" s="28" t="s">
        <v>137</v>
      </c>
      <c r="E200" s="28" t="s">
        <v>18</v>
      </c>
      <c r="F200" s="28">
        <v>75757</v>
      </c>
      <c r="G200" s="28" t="s">
        <v>37</v>
      </c>
      <c r="H200" s="28">
        <v>4</v>
      </c>
      <c r="I200" s="28" t="s">
        <v>16</v>
      </c>
      <c r="J200" s="28"/>
      <c r="K200" s="28"/>
      <c r="L200" s="28"/>
      <c r="M200" s="28" t="s">
        <v>1385</v>
      </c>
      <c r="N200" s="28">
        <v>72</v>
      </c>
      <c r="O200" s="28">
        <v>8</v>
      </c>
      <c r="P200" s="28">
        <v>80</v>
      </c>
      <c r="Q200" s="28" t="s">
        <v>11</v>
      </c>
      <c r="R200" s="29">
        <v>1000000</v>
      </c>
      <c r="S200" s="28" t="s">
        <v>131</v>
      </c>
      <c r="T200" s="28" t="s">
        <v>132</v>
      </c>
      <c r="U200" s="28" t="s">
        <v>133</v>
      </c>
      <c r="V200" s="28" t="s">
        <v>134</v>
      </c>
      <c r="W200" s="28">
        <v>122</v>
      </c>
      <c r="X200" s="28"/>
      <c r="Y200" s="30">
        <v>48423001908</v>
      </c>
      <c r="Z200" s="16" t="str">
        <f>VLOOKUP(VALUE(Y200),'[1]Opportunity Index'!A:H,7,FALSE)</f>
        <v>1st Q</v>
      </c>
      <c r="AA200" s="16">
        <f>VLOOKUP(VALUE(Y200),'[1]Opportunity Index'!A:H,8,FALSE)</f>
        <v>6</v>
      </c>
    </row>
    <row r="201" spans="1:25" s="16" customFormat="1" ht="12.75" outlineLevel="1">
      <c r="A201" s="5" t="s">
        <v>1404</v>
      </c>
      <c r="B201" s="35"/>
      <c r="C201" s="42">
        <v>1461914</v>
      </c>
      <c r="D201" s="28"/>
      <c r="E201" s="28"/>
      <c r="F201" s="28"/>
      <c r="G201" s="28"/>
      <c r="H201" s="28"/>
      <c r="I201" s="41"/>
      <c r="J201" s="28"/>
      <c r="K201" s="28"/>
      <c r="L201" s="28"/>
      <c r="M201" s="28"/>
      <c r="N201" s="28"/>
      <c r="O201" s="28"/>
      <c r="P201" s="28"/>
      <c r="Q201" s="6" t="s">
        <v>1405</v>
      </c>
      <c r="R201" s="37">
        <f>SUBTOTAL(9,R188:R200)</f>
        <v>10832689</v>
      </c>
      <c r="S201" s="28"/>
      <c r="T201" s="28"/>
      <c r="U201" s="28"/>
      <c r="V201" s="28"/>
      <c r="W201" s="28"/>
      <c r="X201" s="28"/>
      <c r="Y201" s="30"/>
    </row>
    <row r="202" spans="1:25" s="16" customFormat="1" ht="12.75" outlineLevel="1">
      <c r="A202" s="28"/>
      <c r="B202" s="28"/>
      <c r="C202" s="28"/>
      <c r="D202" s="28"/>
      <c r="E202" s="28"/>
      <c r="F202" s="28"/>
      <c r="G202" s="28"/>
      <c r="H202" s="28"/>
      <c r="I202" s="41"/>
      <c r="J202" s="28"/>
      <c r="K202" s="28"/>
      <c r="L202" s="28"/>
      <c r="M202" s="28"/>
      <c r="N202" s="28"/>
      <c r="O202" s="28"/>
      <c r="P202" s="28"/>
      <c r="Q202" s="6"/>
      <c r="R202" s="29"/>
      <c r="S202" s="28"/>
      <c r="T202" s="28"/>
      <c r="U202" s="28"/>
      <c r="V202" s="28"/>
      <c r="W202" s="28"/>
      <c r="X202" s="28"/>
      <c r="Y202" s="30"/>
    </row>
    <row r="203" spans="1:25" s="16" customFormat="1" ht="12.75" outlineLevel="1">
      <c r="A203" s="28" t="s">
        <v>1412</v>
      </c>
      <c r="B203" s="28"/>
      <c r="C203" s="28"/>
      <c r="D203" s="28"/>
      <c r="E203" s="28"/>
      <c r="F203" s="28"/>
      <c r="G203" s="28"/>
      <c r="H203" s="28"/>
      <c r="I203" s="41"/>
      <c r="J203" s="28"/>
      <c r="K203" s="28"/>
      <c r="L203" s="28"/>
      <c r="M203" s="28"/>
      <c r="N203" s="28"/>
      <c r="O203" s="28"/>
      <c r="P203" s="28"/>
      <c r="Q203" s="6"/>
      <c r="R203" s="29"/>
      <c r="S203" s="28"/>
      <c r="T203" s="28"/>
      <c r="U203" s="28"/>
      <c r="V203" s="28"/>
      <c r="W203" s="28"/>
      <c r="X203" s="28"/>
      <c r="Y203" s="30"/>
    </row>
    <row r="204" spans="1:27" s="16" customFormat="1" ht="12.75" outlineLevel="2">
      <c r="A204" s="28">
        <v>16054</v>
      </c>
      <c r="B204" s="28" t="s">
        <v>1191</v>
      </c>
      <c r="C204" s="28" t="s">
        <v>1192</v>
      </c>
      <c r="D204" s="28" t="s">
        <v>797</v>
      </c>
      <c r="E204" s="28" t="s">
        <v>18</v>
      </c>
      <c r="F204" s="28">
        <v>75569</v>
      </c>
      <c r="G204" s="28" t="s">
        <v>253</v>
      </c>
      <c r="H204" s="28">
        <v>4</v>
      </c>
      <c r="I204" s="28" t="s">
        <v>28</v>
      </c>
      <c r="J204" s="28"/>
      <c r="K204" s="28"/>
      <c r="L204" s="28"/>
      <c r="M204" s="28" t="s">
        <v>1385</v>
      </c>
      <c r="N204" s="28">
        <v>52</v>
      </c>
      <c r="O204" s="28">
        <v>12</v>
      </c>
      <c r="P204" s="28">
        <v>64</v>
      </c>
      <c r="Q204" s="28" t="s">
        <v>53</v>
      </c>
      <c r="R204" s="29">
        <v>770000</v>
      </c>
      <c r="S204" s="28" t="s">
        <v>1188</v>
      </c>
      <c r="T204" s="28" t="s">
        <v>1189</v>
      </c>
      <c r="U204" s="28" t="s">
        <v>1190</v>
      </c>
      <c r="V204" s="28" t="s">
        <v>774</v>
      </c>
      <c r="W204" s="28">
        <v>124</v>
      </c>
      <c r="X204" s="28"/>
      <c r="Y204" s="30">
        <v>48037010902</v>
      </c>
      <c r="Z204" s="16" t="str">
        <f>VLOOKUP(VALUE(Y204),'[1]Opportunity Index'!A:H,7,FALSE)</f>
        <v>1st Q</v>
      </c>
      <c r="AA204" s="16">
        <f>VLOOKUP(VALUE(Y204),'[1]Opportunity Index'!A:H,8,FALSE)</f>
        <v>14</v>
      </c>
    </row>
    <row r="205" spans="1:27" s="16" customFormat="1" ht="12.75" outlineLevel="2">
      <c r="A205" s="28">
        <v>16160</v>
      </c>
      <c r="B205" s="28" t="s">
        <v>873</v>
      </c>
      <c r="C205" s="28" t="s">
        <v>874</v>
      </c>
      <c r="D205" s="28" t="s">
        <v>797</v>
      </c>
      <c r="E205" s="28" t="s">
        <v>18</v>
      </c>
      <c r="F205" s="28">
        <v>75569</v>
      </c>
      <c r="G205" s="28" t="s">
        <v>253</v>
      </c>
      <c r="H205" s="28">
        <v>4</v>
      </c>
      <c r="I205" s="28" t="s">
        <v>28</v>
      </c>
      <c r="J205" s="28"/>
      <c r="K205" s="28"/>
      <c r="L205" s="28"/>
      <c r="M205" s="28" t="s">
        <v>1385</v>
      </c>
      <c r="N205" s="28">
        <v>78</v>
      </c>
      <c r="O205" s="28">
        <v>22</v>
      </c>
      <c r="P205" s="28">
        <v>100</v>
      </c>
      <c r="Q205" s="28" t="s">
        <v>53</v>
      </c>
      <c r="R205" s="29">
        <v>1025000</v>
      </c>
      <c r="S205" s="28" t="s">
        <v>304</v>
      </c>
      <c r="T205" s="28" t="s">
        <v>494</v>
      </c>
      <c r="U205" s="28" t="s">
        <v>367</v>
      </c>
      <c r="V205" s="28" t="s">
        <v>368</v>
      </c>
      <c r="W205" s="28">
        <v>124</v>
      </c>
      <c r="X205" s="28"/>
      <c r="Y205" s="30">
        <v>48037010902</v>
      </c>
      <c r="Z205" s="16" t="str">
        <f>VLOOKUP(VALUE(Y205),'[1]Opportunity Index'!A:H,7,FALSE)</f>
        <v>1st Q</v>
      </c>
      <c r="AA205" s="16">
        <f>VLOOKUP(VALUE(Y205),'[1]Opportunity Index'!A:H,8,FALSE)</f>
        <v>14</v>
      </c>
    </row>
    <row r="206" spans="1:27" s="16" customFormat="1" ht="12.75" outlineLevel="2">
      <c r="A206" s="28">
        <v>16186</v>
      </c>
      <c r="B206" s="28" t="s">
        <v>795</v>
      </c>
      <c r="C206" s="28" t="s">
        <v>796</v>
      </c>
      <c r="D206" s="28" t="s">
        <v>797</v>
      </c>
      <c r="E206" s="28" t="s">
        <v>18</v>
      </c>
      <c r="F206" s="28">
        <v>75569</v>
      </c>
      <c r="G206" s="28" t="s">
        <v>253</v>
      </c>
      <c r="H206" s="28">
        <v>4</v>
      </c>
      <c r="I206" s="28" t="s">
        <v>28</v>
      </c>
      <c r="J206" s="28"/>
      <c r="K206" s="28"/>
      <c r="L206" s="28"/>
      <c r="M206" s="28" t="s">
        <v>1385</v>
      </c>
      <c r="N206" s="28">
        <v>90</v>
      </c>
      <c r="O206" s="28">
        <v>10</v>
      </c>
      <c r="P206" s="28">
        <v>100</v>
      </c>
      <c r="Q206" s="28" t="s">
        <v>53</v>
      </c>
      <c r="R206" s="29">
        <v>1056152</v>
      </c>
      <c r="S206" s="28" t="s">
        <v>432</v>
      </c>
      <c r="T206" s="28" t="s">
        <v>778</v>
      </c>
      <c r="U206" s="28" t="s">
        <v>201</v>
      </c>
      <c r="V206" s="28" t="s">
        <v>202</v>
      </c>
      <c r="W206" s="28">
        <v>124</v>
      </c>
      <c r="X206" s="28"/>
      <c r="Y206" s="30">
        <v>48037010902</v>
      </c>
      <c r="Z206" s="16" t="str">
        <f>VLOOKUP(VALUE(Y206),'[1]Opportunity Index'!A:H,7,FALSE)</f>
        <v>1st Q</v>
      </c>
      <c r="AA206" s="16">
        <f>VLOOKUP(VALUE(Y206),'[1]Opportunity Index'!A:H,8,FALSE)</f>
        <v>14</v>
      </c>
    </row>
    <row r="207" spans="1:27" s="16" customFormat="1" ht="12.75" outlineLevel="2">
      <c r="A207" s="28">
        <v>16214</v>
      </c>
      <c r="B207" s="28" t="s">
        <v>697</v>
      </c>
      <c r="C207" s="28" t="s">
        <v>698</v>
      </c>
      <c r="D207" s="28" t="s">
        <v>250</v>
      </c>
      <c r="E207" s="28" t="s">
        <v>18</v>
      </c>
      <c r="F207" s="28">
        <v>75501</v>
      </c>
      <c r="G207" s="28" t="s">
        <v>253</v>
      </c>
      <c r="H207" s="28">
        <v>4</v>
      </c>
      <c r="I207" s="28" t="s">
        <v>28</v>
      </c>
      <c r="J207" s="28"/>
      <c r="K207" s="28"/>
      <c r="L207" s="28"/>
      <c r="M207" s="28" t="s">
        <v>1385</v>
      </c>
      <c r="N207" s="28">
        <v>98</v>
      </c>
      <c r="O207" s="28">
        <v>0</v>
      </c>
      <c r="P207" s="28">
        <v>98</v>
      </c>
      <c r="Q207" s="28" t="s">
        <v>53</v>
      </c>
      <c r="R207" s="29">
        <v>1056152</v>
      </c>
      <c r="S207" s="28" t="s">
        <v>131</v>
      </c>
      <c r="T207" s="28" t="s">
        <v>132</v>
      </c>
      <c r="U207" s="28" t="s">
        <v>133</v>
      </c>
      <c r="V207" s="28" t="s">
        <v>134</v>
      </c>
      <c r="W207" s="28">
        <v>123</v>
      </c>
      <c r="X207" s="28"/>
      <c r="Y207" s="30">
        <v>48037010902</v>
      </c>
      <c r="Z207" s="16" t="str">
        <f>VLOOKUP(VALUE(Y207),'[1]Opportunity Index'!A:H,7,FALSE)</f>
        <v>1st Q</v>
      </c>
      <c r="AA207" s="16">
        <f>VLOOKUP(VALUE(Y207),'[1]Opportunity Index'!A:H,8,FALSE)</f>
        <v>14</v>
      </c>
    </row>
    <row r="208" spans="1:27" s="16" customFormat="1" ht="12.75" outlineLevel="2">
      <c r="A208" s="28">
        <v>16089</v>
      </c>
      <c r="B208" s="28" t="s">
        <v>1076</v>
      </c>
      <c r="C208" s="28" t="s">
        <v>1077</v>
      </c>
      <c r="D208" s="28" t="s">
        <v>537</v>
      </c>
      <c r="E208" s="28" t="s">
        <v>18</v>
      </c>
      <c r="F208" s="28">
        <v>75703</v>
      </c>
      <c r="G208" s="28" t="s">
        <v>37</v>
      </c>
      <c r="H208" s="28">
        <v>4</v>
      </c>
      <c r="I208" s="28" t="s">
        <v>28</v>
      </c>
      <c r="J208" s="28"/>
      <c r="K208" s="28"/>
      <c r="L208" s="28"/>
      <c r="M208" s="28" t="s">
        <v>1385</v>
      </c>
      <c r="N208" s="28">
        <v>67</v>
      </c>
      <c r="O208" s="28">
        <v>23</v>
      </c>
      <c r="P208" s="28">
        <v>90</v>
      </c>
      <c r="Q208" s="28" t="s">
        <v>53</v>
      </c>
      <c r="R208" s="29">
        <v>1056152</v>
      </c>
      <c r="S208" s="28" t="s">
        <v>1073</v>
      </c>
      <c r="T208" s="28" t="s">
        <v>1074</v>
      </c>
      <c r="U208" s="28" t="s">
        <v>193</v>
      </c>
      <c r="V208" s="28" t="s">
        <v>1075</v>
      </c>
      <c r="W208" s="28">
        <v>122</v>
      </c>
      <c r="X208" s="28"/>
      <c r="Y208" s="30">
        <v>48423002006</v>
      </c>
      <c r="Z208" s="16" t="str">
        <f>VLOOKUP(VALUE(Y208),'[1]Opportunity Index'!A:H,7,FALSE)</f>
        <v>1st Q</v>
      </c>
      <c r="AA208" s="16">
        <f>VLOOKUP(VALUE(Y208),'[1]Opportunity Index'!A:H,8,FALSE)</f>
        <v>3.6</v>
      </c>
    </row>
    <row r="209" spans="1:27" s="16" customFormat="1" ht="12.75" outlineLevel="2">
      <c r="A209" s="28">
        <v>16181</v>
      </c>
      <c r="B209" s="28" t="s">
        <v>810</v>
      </c>
      <c r="C209" s="28" t="s">
        <v>811</v>
      </c>
      <c r="D209" s="28" t="s">
        <v>250</v>
      </c>
      <c r="E209" s="28" t="s">
        <v>18</v>
      </c>
      <c r="F209" s="28">
        <v>75503</v>
      </c>
      <c r="G209" s="28" t="s">
        <v>253</v>
      </c>
      <c r="H209" s="28">
        <v>4</v>
      </c>
      <c r="I209" s="28" t="s">
        <v>28</v>
      </c>
      <c r="J209" s="28"/>
      <c r="K209" s="28"/>
      <c r="L209" s="28"/>
      <c r="M209" s="28" t="s">
        <v>1385</v>
      </c>
      <c r="N209" s="28">
        <v>80</v>
      </c>
      <c r="O209" s="28">
        <v>30</v>
      </c>
      <c r="P209" s="28">
        <v>110</v>
      </c>
      <c r="Q209" s="28" t="s">
        <v>11</v>
      </c>
      <c r="R209" s="29">
        <v>1056152</v>
      </c>
      <c r="S209" s="28" t="s">
        <v>68</v>
      </c>
      <c r="T209" s="28" t="s">
        <v>69</v>
      </c>
      <c r="U209" s="28" t="s">
        <v>70</v>
      </c>
      <c r="V209" s="28" t="s">
        <v>71</v>
      </c>
      <c r="W209" s="28">
        <v>122</v>
      </c>
      <c r="X209" s="28"/>
      <c r="Y209" s="30">
        <v>48037010902</v>
      </c>
      <c r="Z209" s="16" t="str">
        <f>VLOOKUP(VALUE(Y209),'[1]Opportunity Index'!A:H,7,FALSE)</f>
        <v>1st Q</v>
      </c>
      <c r="AA209" s="16">
        <f>VLOOKUP(VALUE(Y209),'[1]Opportunity Index'!A:H,8,FALSE)</f>
        <v>14</v>
      </c>
    </row>
    <row r="210" spans="1:27" s="16" customFormat="1" ht="12.75" outlineLevel="2">
      <c r="A210" s="28">
        <v>16269</v>
      </c>
      <c r="B210" s="28" t="s">
        <v>502</v>
      </c>
      <c r="C210" s="28" t="s">
        <v>503</v>
      </c>
      <c r="D210" s="28" t="s">
        <v>250</v>
      </c>
      <c r="E210" s="28" t="s">
        <v>18</v>
      </c>
      <c r="F210" s="28">
        <v>75503</v>
      </c>
      <c r="G210" s="28" t="s">
        <v>253</v>
      </c>
      <c r="H210" s="28">
        <v>4</v>
      </c>
      <c r="I210" s="28" t="s">
        <v>28</v>
      </c>
      <c r="J210" s="28"/>
      <c r="K210" s="28"/>
      <c r="L210" s="28"/>
      <c r="M210" s="28" t="s">
        <v>1385</v>
      </c>
      <c r="N210" s="28">
        <v>80</v>
      </c>
      <c r="O210" s="28"/>
      <c r="P210" s="28">
        <v>80</v>
      </c>
      <c r="Q210" s="28" t="s">
        <v>53</v>
      </c>
      <c r="R210" s="29">
        <v>1056152</v>
      </c>
      <c r="S210" s="28" t="s">
        <v>498</v>
      </c>
      <c r="T210" s="28" t="s">
        <v>499</v>
      </c>
      <c r="U210" s="28" t="s">
        <v>500</v>
      </c>
      <c r="V210" s="28" t="s">
        <v>501</v>
      </c>
      <c r="W210" s="28">
        <v>122</v>
      </c>
      <c r="X210" s="28"/>
      <c r="Y210" s="30">
        <v>48037010901</v>
      </c>
      <c r="Z210" s="16" t="str">
        <f>VLOOKUP(VALUE(Y210),'[1]Opportunity Index'!A:H,7,FALSE)</f>
        <v>1st Q</v>
      </c>
      <c r="AA210" s="16">
        <f>VLOOKUP(VALUE(Y210),'[1]Opportunity Index'!A:H,8,FALSE)</f>
        <v>7.7</v>
      </c>
    </row>
    <row r="211" spans="1:27" s="16" customFormat="1" ht="12.75" outlineLevel="2">
      <c r="A211" s="28">
        <v>16025</v>
      </c>
      <c r="B211" s="28" t="s">
        <v>1293</v>
      </c>
      <c r="C211" s="28" t="s">
        <v>1294</v>
      </c>
      <c r="D211" s="28" t="s">
        <v>537</v>
      </c>
      <c r="E211" s="28" t="s">
        <v>14</v>
      </c>
      <c r="F211" s="28">
        <v>75703</v>
      </c>
      <c r="G211" s="28" t="s">
        <v>37</v>
      </c>
      <c r="H211" s="28">
        <v>4</v>
      </c>
      <c r="I211" s="28" t="s">
        <v>28</v>
      </c>
      <c r="J211" s="28"/>
      <c r="K211" s="28"/>
      <c r="L211" s="28"/>
      <c r="M211" s="28" t="s">
        <v>1385</v>
      </c>
      <c r="N211" s="28">
        <v>84</v>
      </c>
      <c r="O211" s="28">
        <v>0</v>
      </c>
      <c r="P211" s="28">
        <v>84</v>
      </c>
      <c r="Q211" s="28" t="s">
        <v>53</v>
      </c>
      <c r="R211" s="29">
        <v>1056152</v>
      </c>
      <c r="S211" s="28" t="s">
        <v>191</v>
      </c>
      <c r="T211" s="28" t="s">
        <v>1291</v>
      </c>
      <c r="U211" s="28" t="s">
        <v>1292</v>
      </c>
      <c r="V211" s="28" t="s">
        <v>1291</v>
      </c>
      <c r="W211" s="28">
        <v>120</v>
      </c>
      <c r="X211" s="28"/>
      <c r="Y211" s="30">
        <v>48423001905</v>
      </c>
      <c r="Z211" s="16" t="str">
        <f>VLOOKUP(VALUE(Y211),'[1]Opportunity Index'!A:H,7,FALSE)</f>
        <v>1st Q</v>
      </c>
      <c r="AA211" s="16">
        <f>VLOOKUP(VALUE(Y211),'[1]Opportunity Index'!A:H,8,FALSE)</f>
        <v>8.4</v>
      </c>
    </row>
    <row r="212" spans="1:27" s="16" customFormat="1" ht="12.75" outlineLevel="2">
      <c r="A212" s="28">
        <v>16261</v>
      </c>
      <c r="B212" s="28" t="s">
        <v>535</v>
      </c>
      <c r="C212" s="28" t="s">
        <v>536</v>
      </c>
      <c r="D212" s="28" t="s">
        <v>537</v>
      </c>
      <c r="E212" s="28" t="s">
        <v>18</v>
      </c>
      <c r="F212" s="28">
        <v>75703</v>
      </c>
      <c r="G212" s="28" t="s">
        <v>37</v>
      </c>
      <c r="H212" s="28">
        <v>4</v>
      </c>
      <c r="I212" s="28" t="s">
        <v>28</v>
      </c>
      <c r="J212" s="28"/>
      <c r="K212" s="28"/>
      <c r="L212" s="28"/>
      <c r="M212" s="28" t="s">
        <v>1385</v>
      </c>
      <c r="N212" s="28">
        <v>120</v>
      </c>
      <c r="O212" s="28">
        <v>30</v>
      </c>
      <c r="P212" s="28">
        <v>150</v>
      </c>
      <c r="Q212" s="28" t="s">
        <v>53</v>
      </c>
      <c r="R212" s="29">
        <v>1500000</v>
      </c>
      <c r="S212" s="28" t="s">
        <v>94</v>
      </c>
      <c r="T212" s="28" t="s">
        <v>95</v>
      </c>
      <c r="U212" s="28" t="s">
        <v>97</v>
      </c>
      <c r="V212" s="28" t="s">
        <v>98</v>
      </c>
      <c r="W212" s="28">
        <v>119</v>
      </c>
      <c r="X212" s="28"/>
      <c r="Y212" s="30">
        <v>48423001905</v>
      </c>
      <c r="Z212" s="16" t="str">
        <f>VLOOKUP(VALUE(Y212),'[1]Opportunity Index'!A:H,7,FALSE)</f>
        <v>1st Q</v>
      </c>
      <c r="AA212" s="16">
        <f>VLOOKUP(VALUE(Y212),'[1]Opportunity Index'!A:H,8,FALSE)</f>
        <v>8.4</v>
      </c>
    </row>
    <row r="213" spans="1:27" s="16" customFormat="1" ht="12.75" outlineLevel="2">
      <c r="A213" s="28">
        <v>16257</v>
      </c>
      <c r="B213" s="28" t="s">
        <v>553</v>
      </c>
      <c r="C213" s="28" t="s">
        <v>554</v>
      </c>
      <c r="D213" s="28" t="s">
        <v>250</v>
      </c>
      <c r="E213" s="28" t="s">
        <v>18</v>
      </c>
      <c r="F213" s="28">
        <v>75501</v>
      </c>
      <c r="G213" s="28" t="s">
        <v>253</v>
      </c>
      <c r="H213" s="28">
        <v>4</v>
      </c>
      <c r="I213" s="28" t="s">
        <v>28</v>
      </c>
      <c r="J213" s="28"/>
      <c r="K213" s="28"/>
      <c r="L213" s="28"/>
      <c r="M213" s="28" t="s">
        <v>104</v>
      </c>
      <c r="N213" s="28">
        <v>80</v>
      </c>
      <c r="O213" s="28"/>
      <c r="P213" s="28">
        <v>80</v>
      </c>
      <c r="Q213" s="28" t="s">
        <v>53</v>
      </c>
      <c r="R213" s="29">
        <v>1056152</v>
      </c>
      <c r="S213" s="28" t="s">
        <v>498</v>
      </c>
      <c r="T213" s="28" t="s">
        <v>499</v>
      </c>
      <c r="U213" s="28" t="s">
        <v>500</v>
      </c>
      <c r="V213" s="28" t="s">
        <v>501</v>
      </c>
      <c r="W213" s="28">
        <v>116</v>
      </c>
      <c r="X213" s="28"/>
      <c r="Y213" s="30">
        <v>48037010100</v>
      </c>
      <c r="Z213" s="16" t="str">
        <f>VLOOKUP(VALUE(Y213),'[1]Opportunity Index'!A:H,7,FALSE)</f>
        <v>4th Q</v>
      </c>
      <c r="AA213" s="16">
        <f>VLOOKUP(VALUE(Y213),'[1]Opportunity Index'!A:H,8,FALSE)</f>
        <v>31.5</v>
      </c>
    </row>
    <row r="214" spans="1:27" s="16" customFormat="1" ht="12.75" outlineLevel="2">
      <c r="A214" s="28">
        <v>16030</v>
      </c>
      <c r="B214" s="28" t="s">
        <v>1275</v>
      </c>
      <c r="C214" s="28" t="s">
        <v>1276</v>
      </c>
      <c r="D214" s="28" t="s">
        <v>655</v>
      </c>
      <c r="E214" s="28" t="s">
        <v>18</v>
      </c>
      <c r="F214" s="28">
        <v>75601</v>
      </c>
      <c r="G214" s="28" t="s">
        <v>656</v>
      </c>
      <c r="H214" s="28">
        <v>4</v>
      </c>
      <c r="I214" s="28" t="s">
        <v>28</v>
      </c>
      <c r="J214" s="28"/>
      <c r="K214" s="28"/>
      <c r="L214" s="28"/>
      <c r="M214" s="28" t="s">
        <v>104</v>
      </c>
      <c r="N214" s="28">
        <v>24</v>
      </c>
      <c r="O214" s="28"/>
      <c r="P214" s="28">
        <v>24</v>
      </c>
      <c r="Q214" s="28" t="s">
        <v>11</v>
      </c>
      <c r="R214" s="29">
        <v>430000</v>
      </c>
      <c r="S214" s="28" t="s">
        <v>999</v>
      </c>
      <c r="T214" s="28" t="s">
        <v>1246</v>
      </c>
      <c r="U214" s="28" t="s">
        <v>1247</v>
      </c>
      <c r="V214" s="28" t="s">
        <v>1248</v>
      </c>
      <c r="W214" s="28">
        <v>115</v>
      </c>
      <c r="X214" s="28"/>
      <c r="Y214" s="30">
        <v>48183001100</v>
      </c>
      <c r="Z214" s="16" t="str">
        <f>VLOOKUP(VALUE(Y214),'[1]Opportunity Index'!A:H,7,FALSE)</f>
        <v>4th Q</v>
      </c>
      <c r="AA214" s="16">
        <f>VLOOKUP(VALUE(Y214),'[1]Opportunity Index'!A:H,8,FALSE)</f>
        <v>27.4</v>
      </c>
    </row>
    <row r="215" spans="1:25" s="16" customFormat="1" ht="12.75" outlineLevel="1">
      <c r="A215" s="5" t="s">
        <v>1404</v>
      </c>
      <c r="B215" s="35"/>
      <c r="C215" s="42">
        <v>1056152</v>
      </c>
      <c r="D215" s="28"/>
      <c r="E215" s="28"/>
      <c r="F215" s="28"/>
      <c r="G215" s="28"/>
      <c r="H215" s="28"/>
      <c r="I215" s="41"/>
      <c r="J215" s="28"/>
      <c r="K215" s="28"/>
      <c r="L215" s="28"/>
      <c r="M215" s="28"/>
      <c r="N215" s="28"/>
      <c r="O215" s="28"/>
      <c r="P215" s="28"/>
      <c r="Q215" s="6" t="s">
        <v>1405</v>
      </c>
      <c r="R215" s="37">
        <f>SUBTOTAL(9,R204:R214)</f>
        <v>11118064</v>
      </c>
      <c r="S215" s="28"/>
      <c r="T215" s="28"/>
      <c r="U215" s="28"/>
      <c r="V215" s="28"/>
      <c r="W215" s="28"/>
      <c r="X215" s="28"/>
      <c r="Y215" s="30"/>
    </row>
    <row r="216" spans="1:25" s="16" customFormat="1" ht="12.75" outlineLevel="1">
      <c r="A216" s="28"/>
      <c r="B216" s="28"/>
      <c r="C216" s="28"/>
      <c r="D216" s="28"/>
      <c r="E216" s="28"/>
      <c r="F216" s="28"/>
      <c r="G216" s="28"/>
      <c r="H216" s="28"/>
      <c r="I216" s="41"/>
      <c r="J216" s="28"/>
      <c r="K216" s="28"/>
      <c r="L216" s="28"/>
      <c r="M216" s="28"/>
      <c r="N216" s="28"/>
      <c r="O216" s="28"/>
      <c r="P216" s="28"/>
      <c r="Q216" s="6"/>
      <c r="R216" s="29"/>
      <c r="S216" s="28"/>
      <c r="T216" s="28"/>
      <c r="U216" s="28"/>
      <c r="V216" s="28"/>
      <c r="W216" s="28"/>
      <c r="X216" s="28"/>
      <c r="Y216" s="30"/>
    </row>
    <row r="217" spans="1:25" s="16" customFormat="1" ht="12.75" outlineLevel="1">
      <c r="A217" s="28" t="s">
        <v>1414</v>
      </c>
      <c r="B217" s="28"/>
      <c r="C217" s="28"/>
      <c r="D217" s="28"/>
      <c r="E217" s="28"/>
      <c r="F217" s="28"/>
      <c r="G217" s="28"/>
      <c r="H217" s="28"/>
      <c r="I217" s="41"/>
      <c r="J217" s="28"/>
      <c r="K217" s="28"/>
      <c r="L217" s="28"/>
      <c r="M217" s="28"/>
      <c r="N217" s="28"/>
      <c r="O217" s="28"/>
      <c r="P217" s="28"/>
      <c r="Q217" s="6"/>
      <c r="R217" s="29"/>
      <c r="S217" s="28"/>
      <c r="T217" s="28"/>
      <c r="U217" s="28"/>
      <c r="V217" s="28"/>
      <c r="W217" s="28"/>
      <c r="X217" s="28"/>
      <c r="Y217" s="30"/>
    </row>
    <row r="218" spans="1:27" s="16" customFormat="1" ht="12.75" outlineLevel="2">
      <c r="A218" s="28">
        <v>16067</v>
      </c>
      <c r="B218" s="28" t="s">
        <v>1144</v>
      </c>
      <c r="C218" s="28" t="s">
        <v>1145</v>
      </c>
      <c r="D218" s="28" t="s">
        <v>840</v>
      </c>
      <c r="E218" s="28" t="s">
        <v>18</v>
      </c>
      <c r="F218" s="28">
        <v>77657</v>
      </c>
      <c r="G218" s="28" t="s">
        <v>172</v>
      </c>
      <c r="H218" s="28">
        <v>5</v>
      </c>
      <c r="I218" s="28" t="s">
        <v>16</v>
      </c>
      <c r="J218" s="28"/>
      <c r="K218" s="28"/>
      <c r="L218" s="28"/>
      <c r="M218" s="28" t="s">
        <v>1385</v>
      </c>
      <c r="N218" s="28">
        <v>64</v>
      </c>
      <c r="O218" s="28">
        <v>16</v>
      </c>
      <c r="P218" s="28">
        <v>80</v>
      </c>
      <c r="Q218" s="28" t="s">
        <v>53</v>
      </c>
      <c r="R218" s="29">
        <v>807850</v>
      </c>
      <c r="S218" s="28" t="s">
        <v>845</v>
      </c>
      <c r="T218" s="28" t="s">
        <v>846</v>
      </c>
      <c r="U218" s="28" t="s">
        <v>605</v>
      </c>
      <c r="V218" s="28" t="s">
        <v>606</v>
      </c>
      <c r="W218" s="28">
        <v>124</v>
      </c>
      <c r="X218" s="28"/>
      <c r="Y218" s="30">
        <v>48199030502</v>
      </c>
      <c r="Z218" s="16" t="str">
        <f>VLOOKUP(VALUE(Y218),'[1]Opportunity Index'!A:H,7,FALSE)</f>
        <v>1st Q</v>
      </c>
      <c r="AA218" s="16">
        <f>VLOOKUP(VALUE(Y218),'[1]Opportunity Index'!A:H,8,FALSE)</f>
        <v>6.8</v>
      </c>
    </row>
    <row r="219" spans="1:27" s="16" customFormat="1" ht="12.75" outlineLevel="2">
      <c r="A219" s="28">
        <v>16144</v>
      </c>
      <c r="B219" s="28" t="s">
        <v>930</v>
      </c>
      <c r="C219" s="28" t="s">
        <v>931</v>
      </c>
      <c r="D219" s="28" t="s">
        <v>932</v>
      </c>
      <c r="E219" s="28" t="s">
        <v>18</v>
      </c>
      <c r="F219" s="28">
        <v>77611</v>
      </c>
      <c r="G219" s="28" t="s">
        <v>933</v>
      </c>
      <c r="H219" s="28">
        <v>5</v>
      </c>
      <c r="I219" s="28" t="s">
        <v>16</v>
      </c>
      <c r="J219" s="28"/>
      <c r="K219" s="28"/>
      <c r="L219" s="28"/>
      <c r="M219" s="28" t="s">
        <v>1385</v>
      </c>
      <c r="N219" s="28">
        <v>55</v>
      </c>
      <c r="O219" s="28">
        <v>0</v>
      </c>
      <c r="P219" s="28">
        <v>55</v>
      </c>
      <c r="Q219" s="28" t="s">
        <v>11</v>
      </c>
      <c r="R219" s="29">
        <v>887500</v>
      </c>
      <c r="S219" s="28" t="s">
        <v>167</v>
      </c>
      <c r="T219" s="28" t="s">
        <v>927</v>
      </c>
      <c r="U219" s="28" t="s">
        <v>928</v>
      </c>
      <c r="V219" s="28" t="s">
        <v>929</v>
      </c>
      <c r="W219" s="28">
        <v>124</v>
      </c>
      <c r="X219" s="28"/>
      <c r="Y219" s="30">
        <v>48361022300</v>
      </c>
      <c r="Z219" s="16" t="str">
        <f>VLOOKUP(VALUE(Y219),'[1]Opportunity Index'!A:H,7,FALSE)</f>
        <v>1st Q</v>
      </c>
      <c r="AA219" s="16">
        <f>VLOOKUP(VALUE(Y219),'[1]Opportunity Index'!A:H,8,FALSE)</f>
        <v>9.1</v>
      </c>
    </row>
    <row r="220" spans="1:27" s="16" customFormat="1" ht="12.75" outlineLevel="2">
      <c r="A220" s="28">
        <v>16363</v>
      </c>
      <c r="B220" s="28" t="s">
        <v>169</v>
      </c>
      <c r="C220" s="28" t="s">
        <v>170</v>
      </c>
      <c r="D220" s="28" t="s">
        <v>171</v>
      </c>
      <c r="E220" s="28" t="s">
        <v>18</v>
      </c>
      <c r="F220" s="28">
        <v>77656</v>
      </c>
      <c r="G220" s="28" t="s">
        <v>172</v>
      </c>
      <c r="H220" s="28">
        <v>5</v>
      </c>
      <c r="I220" s="28" t="s">
        <v>16</v>
      </c>
      <c r="J220" s="28"/>
      <c r="K220" s="28"/>
      <c r="L220" s="28"/>
      <c r="M220" s="28" t="s">
        <v>1385</v>
      </c>
      <c r="N220" s="28">
        <v>72</v>
      </c>
      <c r="O220" s="28">
        <v>8</v>
      </c>
      <c r="P220" s="28">
        <v>80</v>
      </c>
      <c r="Q220" s="28" t="s">
        <v>53</v>
      </c>
      <c r="R220" s="29">
        <v>696500</v>
      </c>
      <c r="S220" s="28" t="s">
        <v>36</v>
      </c>
      <c r="T220" s="28" t="s">
        <v>166</v>
      </c>
      <c r="U220" s="28" t="s">
        <v>167</v>
      </c>
      <c r="V220" s="28" t="s">
        <v>168</v>
      </c>
      <c r="W220" s="28">
        <v>124</v>
      </c>
      <c r="X220" s="28"/>
      <c r="Y220" s="30">
        <v>48199030800</v>
      </c>
      <c r="Z220" s="16" t="str">
        <f>VLOOKUP(VALUE(Y220),'[1]Opportunity Index'!A:H,7,FALSE)</f>
        <v>2nd Q</v>
      </c>
      <c r="AA220" s="16">
        <f>VLOOKUP(VALUE(Y220),'[1]Opportunity Index'!A:H,8,FALSE)</f>
        <v>10.3</v>
      </c>
    </row>
    <row r="221" spans="1:27" s="16" customFormat="1" ht="12.75" outlineLevel="2">
      <c r="A221" s="28">
        <v>16110</v>
      </c>
      <c r="B221" s="28" t="s">
        <v>1023</v>
      </c>
      <c r="C221" s="28" t="s">
        <v>1024</v>
      </c>
      <c r="D221" s="28" t="s">
        <v>1025</v>
      </c>
      <c r="E221" s="28" t="s">
        <v>18</v>
      </c>
      <c r="F221" s="28">
        <v>77625</v>
      </c>
      <c r="G221" s="28" t="s">
        <v>172</v>
      </c>
      <c r="H221" s="28">
        <v>5</v>
      </c>
      <c r="I221" s="28" t="s">
        <v>16</v>
      </c>
      <c r="J221" s="28"/>
      <c r="K221" s="28"/>
      <c r="L221" s="28" t="s">
        <v>1387</v>
      </c>
      <c r="M221" s="28" t="s">
        <v>1385</v>
      </c>
      <c r="N221" s="28">
        <v>80</v>
      </c>
      <c r="O221" s="28">
        <v>0</v>
      </c>
      <c r="P221" s="28">
        <v>80</v>
      </c>
      <c r="Q221" s="28" t="s">
        <v>11</v>
      </c>
      <c r="R221" s="29">
        <v>1030000</v>
      </c>
      <c r="S221" s="28" t="s">
        <v>94</v>
      </c>
      <c r="T221" s="28" t="s">
        <v>95</v>
      </c>
      <c r="U221" s="28" t="s">
        <v>97</v>
      </c>
      <c r="V221" s="28" t="s">
        <v>98</v>
      </c>
      <c r="W221" s="28">
        <v>119</v>
      </c>
      <c r="X221" s="28"/>
      <c r="Y221" s="30">
        <v>48199030400</v>
      </c>
      <c r="Z221" s="16" t="str">
        <f>VLOOKUP(VALUE(Y221),'[1]Opportunity Index'!A:H,7,FALSE)</f>
        <v>3rd Q</v>
      </c>
      <c r="AA221" s="16">
        <f>VLOOKUP(VALUE(Y221),'[1]Opportunity Index'!A:H,8,FALSE)</f>
        <v>21.8</v>
      </c>
    </row>
    <row r="222" spans="1:27" s="16" customFormat="1" ht="12.75" outlineLevel="2">
      <c r="A222" s="28">
        <v>16064</v>
      </c>
      <c r="B222" s="28" t="s">
        <v>1155</v>
      </c>
      <c r="C222" s="28" t="s">
        <v>1156</v>
      </c>
      <c r="D222" s="28" t="s">
        <v>1154</v>
      </c>
      <c r="E222" s="28" t="s">
        <v>18</v>
      </c>
      <c r="F222" s="28">
        <v>77351</v>
      </c>
      <c r="G222" s="28" t="s">
        <v>1157</v>
      </c>
      <c r="H222" s="28">
        <v>5</v>
      </c>
      <c r="I222" s="28" t="s">
        <v>16</v>
      </c>
      <c r="J222" s="28"/>
      <c r="K222" s="28"/>
      <c r="L222" s="28"/>
      <c r="M222" s="28" t="s">
        <v>1385</v>
      </c>
      <c r="N222" s="28">
        <v>80</v>
      </c>
      <c r="O222" s="28">
        <v>0</v>
      </c>
      <c r="P222" s="28">
        <v>80</v>
      </c>
      <c r="Q222" s="28" t="s">
        <v>53</v>
      </c>
      <c r="R222" s="29">
        <v>880000</v>
      </c>
      <c r="S222" s="28" t="s">
        <v>543</v>
      </c>
      <c r="T222" s="28" t="s">
        <v>1153</v>
      </c>
      <c r="U222" s="28" t="s">
        <v>1033</v>
      </c>
      <c r="V222" s="28" t="s">
        <v>1034</v>
      </c>
      <c r="W222" s="28">
        <v>118</v>
      </c>
      <c r="X222" s="28"/>
      <c r="Y222" s="30">
        <v>48373210302</v>
      </c>
      <c r="Z222" s="16" t="str">
        <f>VLOOKUP(VALUE(Y222),'[1]Opportunity Index'!A:H,7,FALSE)</f>
        <v>1st Q</v>
      </c>
      <c r="AA222" s="16">
        <f>VLOOKUP(VALUE(Y222),'[1]Opportunity Index'!A:H,8,FALSE)</f>
        <v>17</v>
      </c>
    </row>
    <row r="223" spans="1:25" s="16" customFormat="1" ht="12.75" outlineLevel="1">
      <c r="A223" s="5" t="s">
        <v>1404</v>
      </c>
      <c r="B223" s="35"/>
      <c r="C223" s="42">
        <v>888508</v>
      </c>
      <c r="D223" s="28"/>
      <c r="E223" s="28"/>
      <c r="F223" s="28"/>
      <c r="G223" s="28"/>
      <c r="H223" s="28"/>
      <c r="I223" s="41"/>
      <c r="J223" s="28"/>
      <c r="K223" s="28"/>
      <c r="L223" s="28"/>
      <c r="M223" s="28"/>
      <c r="N223" s="28"/>
      <c r="O223" s="28"/>
      <c r="P223" s="28"/>
      <c r="Q223" s="6" t="s">
        <v>1405</v>
      </c>
      <c r="R223" s="37">
        <f>SUBTOTAL(9,R218:R222)</f>
        <v>4301850</v>
      </c>
      <c r="S223" s="28"/>
      <c r="T223" s="28"/>
      <c r="U223" s="28"/>
      <c r="V223" s="28"/>
      <c r="W223" s="28"/>
      <c r="X223" s="28"/>
      <c r="Y223" s="30"/>
    </row>
    <row r="224" spans="1:25" s="16" customFormat="1" ht="12.75" outlineLevel="1">
      <c r="A224" s="28"/>
      <c r="B224" s="28"/>
      <c r="C224" s="28"/>
      <c r="D224" s="28"/>
      <c r="E224" s="28"/>
      <c r="F224" s="28"/>
      <c r="G224" s="28"/>
      <c r="H224" s="28"/>
      <c r="I224" s="41"/>
      <c r="J224" s="28"/>
      <c r="K224" s="28"/>
      <c r="L224" s="28"/>
      <c r="M224" s="28"/>
      <c r="N224" s="28"/>
      <c r="O224" s="28"/>
      <c r="P224" s="28"/>
      <c r="Q224" s="6"/>
      <c r="R224" s="29"/>
      <c r="S224" s="28"/>
      <c r="T224" s="28"/>
      <c r="U224" s="28"/>
      <c r="V224" s="28"/>
      <c r="W224" s="28"/>
      <c r="X224" s="28"/>
      <c r="Y224" s="30"/>
    </row>
    <row r="225" spans="1:25" s="16" customFormat="1" ht="12.75" outlineLevel="1">
      <c r="A225" s="28" t="s">
        <v>1413</v>
      </c>
      <c r="B225" s="28"/>
      <c r="C225" s="28"/>
      <c r="D225" s="28"/>
      <c r="E225" s="28"/>
      <c r="F225" s="28"/>
      <c r="G225" s="28"/>
      <c r="H225" s="28"/>
      <c r="I225" s="41"/>
      <c r="J225" s="28"/>
      <c r="K225" s="28"/>
      <c r="L225" s="28"/>
      <c r="M225" s="28"/>
      <c r="N225" s="28"/>
      <c r="O225" s="28"/>
      <c r="P225" s="28"/>
      <c r="Q225" s="6"/>
      <c r="R225" s="29"/>
      <c r="S225" s="28"/>
      <c r="T225" s="28"/>
      <c r="U225" s="28"/>
      <c r="V225" s="28"/>
      <c r="W225" s="28"/>
      <c r="X225" s="28"/>
      <c r="Y225" s="30"/>
    </row>
    <row r="226" spans="1:27" s="16" customFormat="1" ht="12.75" outlineLevel="2">
      <c r="A226" s="28">
        <v>16271</v>
      </c>
      <c r="B226" s="28" t="s">
        <v>495</v>
      </c>
      <c r="C226" s="28" t="s">
        <v>496</v>
      </c>
      <c r="D226" s="28" t="s">
        <v>440</v>
      </c>
      <c r="E226" s="28" t="s">
        <v>18</v>
      </c>
      <c r="F226" s="28">
        <v>77651</v>
      </c>
      <c r="G226" s="28" t="s">
        <v>384</v>
      </c>
      <c r="H226" s="28">
        <v>5</v>
      </c>
      <c r="I226" s="28" t="s">
        <v>28</v>
      </c>
      <c r="J226" s="28"/>
      <c r="K226" s="28"/>
      <c r="L226" s="28"/>
      <c r="M226" s="28" t="s">
        <v>1385</v>
      </c>
      <c r="N226" s="28">
        <v>54</v>
      </c>
      <c r="O226" s="28">
        <v>22</v>
      </c>
      <c r="P226" s="28">
        <v>76</v>
      </c>
      <c r="Q226" s="28" t="s">
        <v>53</v>
      </c>
      <c r="R226" s="29">
        <v>735000</v>
      </c>
      <c r="S226" s="28" t="s">
        <v>304</v>
      </c>
      <c r="T226" s="28" t="s">
        <v>494</v>
      </c>
      <c r="U226" s="28" t="s">
        <v>367</v>
      </c>
      <c r="V226" s="28" t="s">
        <v>368</v>
      </c>
      <c r="W226" s="28">
        <v>124</v>
      </c>
      <c r="X226" s="28"/>
      <c r="Y226" s="30">
        <v>48245010902</v>
      </c>
      <c r="Z226" s="16" t="str">
        <f>VLOOKUP(VALUE(Y226),'[1]Opportunity Index'!A:H,7,FALSE)</f>
        <v>1st Q</v>
      </c>
      <c r="AA226" s="16">
        <f>VLOOKUP(VALUE(Y226),'[1]Opportunity Index'!A:H,8,FALSE)</f>
        <v>4</v>
      </c>
    </row>
    <row r="227" spans="1:27" s="16" customFormat="1" ht="12.75" outlineLevel="2">
      <c r="A227" s="28">
        <v>16083</v>
      </c>
      <c r="B227" s="28" t="s">
        <v>1097</v>
      </c>
      <c r="C227" s="28" t="s">
        <v>1098</v>
      </c>
      <c r="D227" s="28" t="s">
        <v>383</v>
      </c>
      <c r="E227" s="28" t="s">
        <v>18</v>
      </c>
      <c r="F227" s="28">
        <v>77713</v>
      </c>
      <c r="G227" s="28" t="s">
        <v>384</v>
      </c>
      <c r="H227" s="28">
        <v>5</v>
      </c>
      <c r="I227" s="28" t="s">
        <v>28</v>
      </c>
      <c r="J227" s="28"/>
      <c r="K227" s="28"/>
      <c r="L227" s="28"/>
      <c r="M227" s="28" t="s">
        <v>1385</v>
      </c>
      <c r="N227" s="28">
        <v>68</v>
      </c>
      <c r="O227" s="28">
        <v>22</v>
      </c>
      <c r="P227" s="28">
        <v>90</v>
      </c>
      <c r="Q227" s="28" t="s">
        <v>53</v>
      </c>
      <c r="R227" s="29">
        <v>1102517</v>
      </c>
      <c r="S227" s="28" t="s">
        <v>1073</v>
      </c>
      <c r="T227" s="28" t="s">
        <v>1074</v>
      </c>
      <c r="U227" s="28" t="s">
        <v>1095</v>
      </c>
      <c r="V227" s="28" t="s">
        <v>1096</v>
      </c>
      <c r="W227" s="28">
        <v>122</v>
      </c>
      <c r="X227" s="28"/>
      <c r="Y227" s="30">
        <v>48245000302</v>
      </c>
      <c r="Z227" s="16" t="str">
        <f>VLOOKUP(VALUE(Y227),'[1]Opportunity Index'!A:H,7,FALSE)</f>
        <v>1st Q</v>
      </c>
      <c r="AA227" s="16">
        <f>VLOOKUP(VALUE(Y227),'[1]Opportunity Index'!A:H,8,FALSE)</f>
        <v>4.9</v>
      </c>
    </row>
    <row r="228" spans="1:27" s="16" customFormat="1" ht="12.75" outlineLevel="2">
      <c r="A228" s="28">
        <v>16172</v>
      </c>
      <c r="B228" s="28" t="s">
        <v>837</v>
      </c>
      <c r="C228" s="28" t="s">
        <v>838</v>
      </c>
      <c r="D228" s="28" t="s">
        <v>839</v>
      </c>
      <c r="E228" s="28" t="s">
        <v>14</v>
      </c>
      <c r="F228" s="28">
        <v>77657</v>
      </c>
      <c r="G228" s="28" t="s">
        <v>172</v>
      </c>
      <c r="H228" s="28">
        <v>5</v>
      </c>
      <c r="I228" s="28" t="s">
        <v>28</v>
      </c>
      <c r="J228" s="28"/>
      <c r="K228" s="28"/>
      <c r="L228" s="28"/>
      <c r="M228" s="28" t="s">
        <v>1385</v>
      </c>
      <c r="N228" s="28">
        <v>54</v>
      </c>
      <c r="O228" s="28">
        <v>22</v>
      </c>
      <c r="P228" s="28">
        <v>76</v>
      </c>
      <c r="Q228" s="28" t="s">
        <v>217</v>
      </c>
      <c r="R228" s="29">
        <v>735000</v>
      </c>
      <c r="S228" s="28" t="s">
        <v>304</v>
      </c>
      <c r="T228" s="28" t="s">
        <v>494</v>
      </c>
      <c r="U228" s="28" t="s">
        <v>367</v>
      </c>
      <c r="V228" s="28" t="s">
        <v>368</v>
      </c>
      <c r="W228" s="28">
        <v>122</v>
      </c>
      <c r="X228" s="28"/>
      <c r="Y228" s="30">
        <v>48199030600</v>
      </c>
      <c r="Z228" s="16" t="str">
        <f>VLOOKUP(VALUE(Y228),'[1]Opportunity Index'!A:H,7,FALSE)</f>
        <v>2nd Q</v>
      </c>
      <c r="AA228" s="16">
        <f>VLOOKUP(VALUE(Y228),'[1]Opportunity Index'!A:H,8,FALSE)</f>
        <v>6</v>
      </c>
    </row>
    <row r="229" spans="1:27" s="16" customFormat="1" ht="12.75" outlineLevel="2">
      <c r="A229" s="28">
        <v>16290</v>
      </c>
      <c r="B229" s="28" t="s">
        <v>437</v>
      </c>
      <c r="C229" s="28" t="s">
        <v>438</v>
      </c>
      <c r="D229" s="28" t="s">
        <v>439</v>
      </c>
      <c r="E229" s="28" t="s">
        <v>18</v>
      </c>
      <c r="F229" s="28">
        <v>77619</v>
      </c>
      <c r="G229" s="28" t="s">
        <v>384</v>
      </c>
      <c r="H229" s="28">
        <v>5</v>
      </c>
      <c r="I229" s="28" t="s">
        <v>28</v>
      </c>
      <c r="J229" s="28"/>
      <c r="K229" s="28"/>
      <c r="L229" s="28"/>
      <c r="M229" s="28" t="s">
        <v>1385</v>
      </c>
      <c r="N229" s="28">
        <v>84</v>
      </c>
      <c r="O229" s="28">
        <v>26</v>
      </c>
      <c r="P229" s="28">
        <v>110</v>
      </c>
      <c r="Q229" s="28" t="s">
        <v>53</v>
      </c>
      <c r="R229" s="29">
        <v>1102517</v>
      </c>
      <c r="S229" s="28" t="s">
        <v>68</v>
      </c>
      <c r="T229" s="28" t="s">
        <v>69</v>
      </c>
      <c r="U229" s="28" t="s">
        <v>70</v>
      </c>
      <c r="V229" s="28" t="s">
        <v>71</v>
      </c>
      <c r="W229" s="28">
        <v>122</v>
      </c>
      <c r="X229" s="28"/>
      <c r="Y229" s="30">
        <v>48245010400</v>
      </c>
      <c r="Z229" s="16" t="str">
        <f>VLOOKUP(VALUE(Y229),'[1]Opportunity Index'!A:H,7,FALSE)</f>
        <v>2nd Q</v>
      </c>
      <c r="AA229" s="16">
        <f>VLOOKUP(VALUE(Y229),'[1]Opportunity Index'!A:H,8,FALSE)</f>
        <v>14</v>
      </c>
    </row>
    <row r="230" spans="1:27" s="16" customFormat="1" ht="12.75" outlineLevel="2">
      <c r="A230" s="28">
        <v>16173</v>
      </c>
      <c r="B230" s="28" t="s">
        <v>835</v>
      </c>
      <c r="C230" s="28" t="s">
        <v>836</v>
      </c>
      <c r="D230" s="28" t="s">
        <v>383</v>
      </c>
      <c r="E230" s="28" t="s">
        <v>18</v>
      </c>
      <c r="F230" s="28">
        <v>77706</v>
      </c>
      <c r="G230" s="28" t="s">
        <v>384</v>
      </c>
      <c r="H230" s="28">
        <v>5</v>
      </c>
      <c r="I230" s="28" t="s">
        <v>28</v>
      </c>
      <c r="J230" s="28"/>
      <c r="K230" s="28"/>
      <c r="L230" s="28"/>
      <c r="M230" s="28" t="s">
        <v>1385</v>
      </c>
      <c r="N230" s="28">
        <v>54</v>
      </c>
      <c r="O230" s="28">
        <v>22</v>
      </c>
      <c r="P230" s="28">
        <v>76</v>
      </c>
      <c r="Q230" s="28" t="s">
        <v>53</v>
      </c>
      <c r="R230" s="29">
        <v>735000</v>
      </c>
      <c r="S230" s="28" t="s">
        <v>304</v>
      </c>
      <c r="T230" s="28" t="s">
        <v>494</v>
      </c>
      <c r="U230" s="28" t="s">
        <v>367</v>
      </c>
      <c r="V230" s="28" t="s">
        <v>368</v>
      </c>
      <c r="W230" s="28">
        <v>121</v>
      </c>
      <c r="X230" s="28"/>
      <c r="Y230" s="30">
        <v>48245000310</v>
      </c>
      <c r="Z230" s="16" t="str">
        <f>VLOOKUP(VALUE(Y230),'[1]Opportunity Index'!A:H,7,FALSE)</f>
        <v>1st Q</v>
      </c>
      <c r="AA230" s="16">
        <f>VLOOKUP(VALUE(Y230),'[1]Opportunity Index'!A:H,8,FALSE)</f>
        <v>3.9</v>
      </c>
    </row>
    <row r="231" spans="1:27" s="16" customFormat="1" ht="12.75" outlineLevel="2">
      <c r="A231" s="28">
        <v>16006</v>
      </c>
      <c r="B231" s="28" t="s">
        <v>1352</v>
      </c>
      <c r="C231" s="28" t="s">
        <v>1353</v>
      </c>
      <c r="D231" s="28" t="s">
        <v>383</v>
      </c>
      <c r="E231" s="28" t="s">
        <v>18</v>
      </c>
      <c r="F231" s="28">
        <v>77706</v>
      </c>
      <c r="G231" s="28" t="s">
        <v>384</v>
      </c>
      <c r="H231" s="28">
        <v>5</v>
      </c>
      <c r="I231" s="28" t="s">
        <v>28</v>
      </c>
      <c r="J231" s="28"/>
      <c r="K231" s="28"/>
      <c r="L231" s="28"/>
      <c r="M231" s="28" t="s">
        <v>1385</v>
      </c>
      <c r="N231" s="28">
        <v>90</v>
      </c>
      <c r="O231" s="28">
        <v>0</v>
      </c>
      <c r="P231" s="28">
        <v>90</v>
      </c>
      <c r="Q231" s="28" t="s">
        <v>217</v>
      </c>
      <c r="R231" s="29">
        <v>1050000</v>
      </c>
      <c r="S231" s="28" t="s">
        <v>1326</v>
      </c>
      <c r="T231" s="28" t="s">
        <v>1327</v>
      </c>
      <c r="U231" s="28" t="s">
        <v>1328</v>
      </c>
      <c r="V231" s="28" t="s">
        <v>1329</v>
      </c>
      <c r="W231" s="28">
        <v>117</v>
      </c>
      <c r="X231" s="28"/>
      <c r="Y231" s="30">
        <v>48245000307</v>
      </c>
      <c r="Z231" s="16" t="str">
        <f>VLOOKUP(VALUE(Y231),'[1]Opportunity Index'!A:H,7,FALSE)</f>
        <v>2nd Q</v>
      </c>
      <c r="AA231" s="16">
        <f>VLOOKUP(VALUE(Y231),'[1]Opportunity Index'!A:H,8,FALSE)</f>
        <v>14.7</v>
      </c>
    </row>
    <row r="232" spans="1:27" s="16" customFormat="1" ht="12.75" outlineLevel="2">
      <c r="A232" s="28">
        <v>16306</v>
      </c>
      <c r="B232" s="28" t="s">
        <v>381</v>
      </c>
      <c r="C232" s="28" t="s">
        <v>382</v>
      </c>
      <c r="D232" s="28" t="s">
        <v>383</v>
      </c>
      <c r="E232" s="28" t="s">
        <v>18</v>
      </c>
      <c r="F232" s="28">
        <v>77713</v>
      </c>
      <c r="G232" s="28" t="s">
        <v>384</v>
      </c>
      <c r="H232" s="28">
        <v>5</v>
      </c>
      <c r="I232" s="28" t="s">
        <v>28</v>
      </c>
      <c r="J232" s="28"/>
      <c r="K232" s="28"/>
      <c r="L232" s="28"/>
      <c r="M232" s="28" t="s">
        <v>1385</v>
      </c>
      <c r="N232" s="28">
        <v>64</v>
      </c>
      <c r="O232" s="28">
        <v>8</v>
      </c>
      <c r="P232" s="28">
        <v>72</v>
      </c>
      <c r="Q232" s="28" t="s">
        <v>53</v>
      </c>
      <c r="R232" s="29">
        <v>735011</v>
      </c>
      <c r="S232" s="28" t="s">
        <v>228</v>
      </c>
      <c r="T232" s="28" t="s">
        <v>229</v>
      </c>
      <c r="U232" s="28" t="s">
        <v>201</v>
      </c>
      <c r="V232" s="28" t="s">
        <v>202</v>
      </c>
      <c r="W232" s="28">
        <v>117</v>
      </c>
      <c r="X232" s="28"/>
      <c r="Y232" s="30">
        <v>48245000101</v>
      </c>
      <c r="Z232" s="16" t="str">
        <f>VLOOKUP(VALUE(Y232),'[1]Opportunity Index'!A:H,7,FALSE)</f>
        <v>2nd Q</v>
      </c>
      <c r="AA232" s="16">
        <f>VLOOKUP(VALUE(Y232),'[1]Opportunity Index'!A:H,8,FALSE)</f>
        <v>10.5</v>
      </c>
    </row>
    <row r="233" spans="1:27" s="16" customFormat="1" ht="12.75" outlineLevel="2">
      <c r="A233" s="28">
        <v>16037</v>
      </c>
      <c r="B233" s="28" t="s">
        <v>1249</v>
      </c>
      <c r="C233" s="28" t="s">
        <v>1250</v>
      </c>
      <c r="D233" s="28" t="s">
        <v>383</v>
      </c>
      <c r="E233" s="28" t="s">
        <v>18</v>
      </c>
      <c r="F233" s="28">
        <v>77701</v>
      </c>
      <c r="G233" s="28" t="s">
        <v>384</v>
      </c>
      <c r="H233" s="28">
        <v>5</v>
      </c>
      <c r="I233" s="28" t="s">
        <v>28</v>
      </c>
      <c r="J233" s="28"/>
      <c r="K233" s="28"/>
      <c r="L233" s="28"/>
      <c r="M233" s="28" t="s">
        <v>104</v>
      </c>
      <c r="N233" s="28">
        <v>20</v>
      </c>
      <c r="O233" s="28"/>
      <c r="P233" s="28">
        <v>20</v>
      </c>
      <c r="Q233" s="28" t="s">
        <v>11</v>
      </c>
      <c r="R233" s="29">
        <v>475000</v>
      </c>
      <c r="S233" s="28" t="s">
        <v>131</v>
      </c>
      <c r="T233" s="28" t="s">
        <v>1246</v>
      </c>
      <c r="U233" s="28" t="s">
        <v>1247</v>
      </c>
      <c r="V233" s="28" t="s">
        <v>1248</v>
      </c>
      <c r="W233" s="28">
        <v>115</v>
      </c>
      <c r="X233" s="28"/>
      <c r="Y233" s="30">
        <v>48245011700</v>
      </c>
      <c r="Z233" s="16" t="str">
        <f>VLOOKUP(VALUE(Y233),'[1]Opportunity Index'!A:H,7,FALSE)</f>
        <v>4th Q</v>
      </c>
      <c r="AA233" s="16">
        <f>VLOOKUP(VALUE(Y233),'[1]Opportunity Index'!A:H,8,FALSE)</f>
        <v>31.8</v>
      </c>
    </row>
    <row r="234" spans="1:27" s="16" customFormat="1" ht="12.75" outlineLevel="2">
      <c r="A234" s="28">
        <v>16194</v>
      </c>
      <c r="B234" s="28" t="s">
        <v>763</v>
      </c>
      <c r="C234" s="28" t="s">
        <v>764</v>
      </c>
      <c r="D234" s="28" t="s">
        <v>383</v>
      </c>
      <c r="E234" s="28" t="s">
        <v>18</v>
      </c>
      <c r="F234" s="28">
        <v>77702</v>
      </c>
      <c r="G234" s="28" t="s">
        <v>384</v>
      </c>
      <c r="H234" s="28">
        <v>5</v>
      </c>
      <c r="I234" s="28" t="s">
        <v>28</v>
      </c>
      <c r="J234" s="28"/>
      <c r="K234" s="28"/>
      <c r="L234" s="28"/>
      <c r="M234" s="28" t="s">
        <v>1385</v>
      </c>
      <c r="N234" s="28">
        <v>96</v>
      </c>
      <c r="O234" s="28">
        <v>24</v>
      </c>
      <c r="P234" s="28">
        <v>120</v>
      </c>
      <c r="Q234" s="28" t="s">
        <v>11</v>
      </c>
      <c r="R234" s="29">
        <v>1102517</v>
      </c>
      <c r="S234" s="28" t="s">
        <v>94</v>
      </c>
      <c r="T234" s="28" t="s">
        <v>95</v>
      </c>
      <c r="U234" s="28" t="s">
        <v>97</v>
      </c>
      <c r="V234" s="28" t="s">
        <v>98</v>
      </c>
      <c r="W234" s="28">
        <v>112</v>
      </c>
      <c r="X234" s="28"/>
      <c r="Y234" s="30">
        <v>48245001100</v>
      </c>
      <c r="Z234" s="16" t="str">
        <f>VLOOKUP(VALUE(Y234),'[1]Opportunity Index'!A:H,7,FALSE)</f>
        <v>3rd Q</v>
      </c>
      <c r="AA234" s="16">
        <f>VLOOKUP(VALUE(Y234),'[1]Opportunity Index'!A:H,8,FALSE)</f>
        <v>14.9</v>
      </c>
    </row>
    <row r="235" spans="1:25" s="16" customFormat="1" ht="12.75" outlineLevel="1">
      <c r="A235" s="5" t="s">
        <v>1404</v>
      </c>
      <c r="B235" s="35"/>
      <c r="C235" s="42">
        <v>735011</v>
      </c>
      <c r="D235" s="28"/>
      <c r="E235" s="28"/>
      <c r="F235" s="28"/>
      <c r="G235" s="28"/>
      <c r="H235" s="28"/>
      <c r="I235" s="41"/>
      <c r="J235" s="28"/>
      <c r="K235" s="28"/>
      <c r="L235" s="28"/>
      <c r="M235" s="28"/>
      <c r="N235" s="28"/>
      <c r="O235" s="28"/>
      <c r="P235" s="28"/>
      <c r="Q235" s="6" t="s">
        <v>1405</v>
      </c>
      <c r="R235" s="37">
        <f>SUBTOTAL(9,R226:R234)</f>
        <v>7772562</v>
      </c>
      <c r="S235" s="28"/>
      <c r="T235" s="28"/>
      <c r="U235" s="28"/>
      <c r="V235" s="28"/>
      <c r="W235" s="28"/>
      <c r="X235" s="28"/>
      <c r="Y235" s="30"/>
    </row>
    <row r="236" spans="1:25" s="16" customFormat="1" ht="12.75" outlineLevel="1">
      <c r="A236" s="28"/>
      <c r="B236" s="28"/>
      <c r="C236" s="28"/>
      <c r="D236" s="28"/>
      <c r="E236" s="28"/>
      <c r="F236" s="28"/>
      <c r="G236" s="28"/>
      <c r="H236" s="28"/>
      <c r="I236" s="41"/>
      <c r="J236" s="28"/>
      <c r="K236" s="28"/>
      <c r="L236" s="28"/>
      <c r="M236" s="28"/>
      <c r="N236" s="28"/>
      <c r="O236" s="28"/>
      <c r="P236" s="28"/>
      <c r="Q236" s="6"/>
      <c r="R236" s="29"/>
      <c r="S236" s="28"/>
      <c r="T236" s="28"/>
      <c r="U236" s="28"/>
      <c r="V236" s="28"/>
      <c r="W236" s="28"/>
      <c r="X236" s="28"/>
      <c r="Y236" s="30"/>
    </row>
    <row r="237" spans="1:25" s="16" customFormat="1" ht="12.75" outlineLevel="1">
      <c r="A237" s="28" t="s">
        <v>1415</v>
      </c>
      <c r="B237" s="28"/>
      <c r="C237" s="28"/>
      <c r="D237" s="28"/>
      <c r="E237" s="28"/>
      <c r="F237" s="28"/>
      <c r="G237" s="28"/>
      <c r="H237" s="28"/>
      <c r="I237" s="41"/>
      <c r="J237" s="28"/>
      <c r="K237" s="28"/>
      <c r="L237" s="28"/>
      <c r="M237" s="28"/>
      <c r="N237" s="28"/>
      <c r="O237" s="28"/>
      <c r="P237" s="28"/>
      <c r="Q237" s="6"/>
      <c r="R237" s="29"/>
      <c r="S237" s="28"/>
      <c r="T237" s="28"/>
      <c r="U237" s="28"/>
      <c r="V237" s="28"/>
      <c r="W237" s="28"/>
      <c r="X237" s="28"/>
      <c r="Y237" s="30"/>
    </row>
    <row r="238" spans="1:27" s="16" customFormat="1" ht="12.75" outlineLevel="2">
      <c r="A238" s="28">
        <v>16174</v>
      </c>
      <c r="B238" s="28" t="s">
        <v>833</v>
      </c>
      <c r="C238" s="28" t="s">
        <v>834</v>
      </c>
      <c r="D238" s="28" t="s">
        <v>276</v>
      </c>
      <c r="E238" s="28" t="s">
        <v>18</v>
      </c>
      <c r="F238" s="28">
        <v>77356</v>
      </c>
      <c r="G238" s="28" t="s">
        <v>276</v>
      </c>
      <c r="H238" s="28">
        <v>6</v>
      </c>
      <c r="I238" s="28" t="s">
        <v>16</v>
      </c>
      <c r="J238" s="28"/>
      <c r="K238" s="28"/>
      <c r="L238" s="28" t="s">
        <v>1387</v>
      </c>
      <c r="M238" s="28" t="s">
        <v>1385</v>
      </c>
      <c r="N238" s="28">
        <v>80</v>
      </c>
      <c r="O238" s="28"/>
      <c r="P238" s="28">
        <v>80</v>
      </c>
      <c r="Q238" s="28" t="s">
        <v>53</v>
      </c>
      <c r="R238" s="29">
        <v>750000</v>
      </c>
      <c r="S238" s="28" t="s">
        <v>184</v>
      </c>
      <c r="T238" s="28" t="s">
        <v>185</v>
      </c>
      <c r="U238" s="28" t="s">
        <v>107</v>
      </c>
      <c r="V238" s="28" t="s">
        <v>186</v>
      </c>
      <c r="W238" s="28">
        <v>123</v>
      </c>
      <c r="X238" s="28"/>
      <c r="Y238" s="30">
        <v>48339694500</v>
      </c>
      <c r="Z238" s="16" t="str">
        <f>VLOOKUP(VALUE(Y238),'[1]Opportunity Index'!A:H,7,FALSE)</f>
        <v>1st Q</v>
      </c>
      <c r="AA238" s="16">
        <f>VLOOKUP(VALUE(Y238),'[1]Opportunity Index'!A:H,8,FALSE)</f>
        <v>5.7</v>
      </c>
    </row>
    <row r="239" spans="1:27" s="16" customFormat="1" ht="12.75" outlineLevel="2">
      <c r="A239" s="28">
        <v>16242</v>
      </c>
      <c r="B239" s="28" t="s">
        <v>601</v>
      </c>
      <c r="C239" s="28" t="s">
        <v>602</v>
      </c>
      <c r="D239" s="28" t="s">
        <v>603</v>
      </c>
      <c r="E239" s="28" t="s">
        <v>18</v>
      </c>
      <c r="F239" s="28">
        <v>77486</v>
      </c>
      <c r="G239" s="28" t="s">
        <v>604</v>
      </c>
      <c r="H239" s="28">
        <v>6</v>
      </c>
      <c r="I239" s="28" t="s">
        <v>16</v>
      </c>
      <c r="J239" s="28"/>
      <c r="K239" s="28"/>
      <c r="L239" s="28"/>
      <c r="M239" s="28" t="s">
        <v>174</v>
      </c>
      <c r="N239" s="28">
        <v>50</v>
      </c>
      <c r="O239" s="28">
        <v>0</v>
      </c>
      <c r="P239" s="28">
        <v>50</v>
      </c>
      <c r="Q239" s="28" t="s">
        <v>53</v>
      </c>
      <c r="R239" s="29">
        <v>351375</v>
      </c>
      <c r="S239" s="28" t="s">
        <v>124</v>
      </c>
      <c r="T239" s="28" t="s">
        <v>599</v>
      </c>
      <c r="U239" s="28" t="s">
        <v>116</v>
      </c>
      <c r="V239" s="28" t="s">
        <v>600</v>
      </c>
      <c r="W239" s="28">
        <v>122</v>
      </c>
      <c r="X239" s="28"/>
      <c r="Y239" s="30">
        <v>48039662000</v>
      </c>
      <c r="Z239" s="16" t="str">
        <f>VLOOKUP(VALUE(Y239),'[1]Opportunity Index'!A:H,7,FALSE)</f>
        <v>2nd Q</v>
      </c>
      <c r="AA239" s="16">
        <f>VLOOKUP(VALUE(Y239),'[1]Opportunity Index'!A:H,8,FALSE)</f>
        <v>19.2</v>
      </c>
    </row>
    <row r="240" spans="1:27" s="16" customFormat="1" ht="12.75" outlineLevel="2">
      <c r="A240" s="28">
        <v>16109</v>
      </c>
      <c r="B240" s="28" t="s">
        <v>1026</v>
      </c>
      <c r="C240" s="28" t="s">
        <v>1027</v>
      </c>
      <c r="D240" s="28" t="s">
        <v>1028</v>
      </c>
      <c r="E240" s="28" t="s">
        <v>18</v>
      </c>
      <c r="F240" s="28">
        <v>77358</v>
      </c>
      <c r="G240" s="28" t="s">
        <v>48</v>
      </c>
      <c r="H240" s="28">
        <v>6</v>
      </c>
      <c r="I240" s="28" t="s">
        <v>16</v>
      </c>
      <c r="J240" s="28"/>
      <c r="K240" s="28"/>
      <c r="L240" s="28" t="s">
        <v>1387</v>
      </c>
      <c r="M240" s="28" t="s">
        <v>1385</v>
      </c>
      <c r="N240" s="28">
        <v>70</v>
      </c>
      <c r="O240" s="28">
        <v>0</v>
      </c>
      <c r="P240" s="28">
        <v>70</v>
      </c>
      <c r="Q240" s="28" t="s">
        <v>11</v>
      </c>
      <c r="R240" s="29">
        <v>750000</v>
      </c>
      <c r="S240" s="28" t="s">
        <v>94</v>
      </c>
      <c r="T240" s="28" t="s">
        <v>95</v>
      </c>
      <c r="U240" s="28" t="s">
        <v>97</v>
      </c>
      <c r="V240" s="28" t="s">
        <v>98</v>
      </c>
      <c r="W240" s="28">
        <v>121</v>
      </c>
      <c r="X240" s="28"/>
      <c r="Y240" s="30">
        <v>48471790200</v>
      </c>
      <c r="Z240" s="16" t="str">
        <f>VLOOKUP(VALUE(Y240),'[1]Opportunity Index'!A:H,7,FALSE)</f>
        <v>2nd Q</v>
      </c>
      <c r="AA240" s="16">
        <f>VLOOKUP(VALUE(Y240),'[1]Opportunity Index'!A:H,8,FALSE)</f>
        <v>16.7</v>
      </c>
    </row>
    <row r="241" spans="1:27" s="16" customFormat="1" ht="12.75" outlineLevel="2">
      <c r="A241" s="28">
        <v>16236</v>
      </c>
      <c r="B241" s="28" t="s">
        <v>631</v>
      </c>
      <c r="C241" s="28" t="s">
        <v>632</v>
      </c>
      <c r="D241" s="28" t="s">
        <v>633</v>
      </c>
      <c r="E241" s="28" t="s">
        <v>18</v>
      </c>
      <c r="F241" s="28">
        <v>77484</v>
      </c>
      <c r="G241" s="28" t="s">
        <v>190</v>
      </c>
      <c r="H241" s="28">
        <v>6</v>
      </c>
      <c r="I241" s="28" t="s">
        <v>16</v>
      </c>
      <c r="J241" s="28"/>
      <c r="K241" s="28"/>
      <c r="L241" s="28"/>
      <c r="M241" s="28" t="s">
        <v>1385</v>
      </c>
      <c r="N241" s="28">
        <v>72</v>
      </c>
      <c r="O241" s="28">
        <v>8</v>
      </c>
      <c r="P241" s="28">
        <v>80</v>
      </c>
      <c r="Q241" s="28" t="s">
        <v>53</v>
      </c>
      <c r="R241" s="29">
        <v>750000</v>
      </c>
      <c r="S241" s="28" t="s">
        <v>191</v>
      </c>
      <c r="T241" s="28" t="s">
        <v>628</v>
      </c>
      <c r="U241" s="28" t="s">
        <v>629</v>
      </c>
      <c r="V241" s="28" t="s">
        <v>630</v>
      </c>
      <c r="W241" s="28">
        <v>121</v>
      </c>
      <c r="X241" s="28"/>
      <c r="Y241" s="30">
        <v>48201556000</v>
      </c>
      <c r="Z241" s="16" t="str">
        <f>VLOOKUP(VALUE(Y241),'[1]Opportunity Index'!A:H,7,FALSE)</f>
        <v>2nd Q</v>
      </c>
      <c r="AA241" s="16">
        <f>VLOOKUP(VALUE(Y241),'[1]Opportunity Index'!A:H,8,FALSE)</f>
        <v>13</v>
      </c>
    </row>
    <row r="242" spans="1:27" s="16" customFormat="1" ht="12.75" outlineLevel="2">
      <c r="A242" s="28">
        <v>16287</v>
      </c>
      <c r="B242" s="28" t="s">
        <v>457</v>
      </c>
      <c r="C242" s="28" t="s">
        <v>458</v>
      </c>
      <c r="D242" s="28" t="s">
        <v>459</v>
      </c>
      <c r="E242" s="28" t="s">
        <v>18</v>
      </c>
      <c r="F242" s="28">
        <v>77372</v>
      </c>
      <c r="G242" s="28" t="s">
        <v>276</v>
      </c>
      <c r="H242" s="28">
        <v>6</v>
      </c>
      <c r="I242" s="28" t="s">
        <v>16</v>
      </c>
      <c r="J242" s="28"/>
      <c r="K242" s="28"/>
      <c r="L242" s="28" t="s">
        <v>1387</v>
      </c>
      <c r="M242" s="28" t="s">
        <v>1385</v>
      </c>
      <c r="N242" s="28">
        <v>80</v>
      </c>
      <c r="O242" s="28">
        <v>0</v>
      </c>
      <c r="P242" s="28">
        <v>80</v>
      </c>
      <c r="Q242" s="28" t="s">
        <v>53</v>
      </c>
      <c r="R242" s="29">
        <v>740000</v>
      </c>
      <c r="S242" s="28" t="s">
        <v>455</v>
      </c>
      <c r="T242" s="28" t="s">
        <v>456</v>
      </c>
      <c r="U242" s="28" t="s">
        <v>36</v>
      </c>
      <c r="V242" s="28" t="s">
        <v>37</v>
      </c>
      <c r="W242" s="28">
        <v>119</v>
      </c>
      <c r="X242" s="28"/>
      <c r="Y242" s="30">
        <v>48339692801</v>
      </c>
      <c r="Z242" s="16" t="str">
        <f>VLOOKUP(VALUE(Y242),'[1]Opportunity Index'!A:H,7,FALSE)</f>
        <v>2nd Q</v>
      </c>
      <c r="AA242" s="16">
        <f>VLOOKUP(VALUE(Y242),'[1]Opportunity Index'!A:H,8,FALSE)</f>
        <v>15.2</v>
      </c>
    </row>
    <row r="243" spans="1:27" s="16" customFormat="1" ht="12.75" outlineLevel="2">
      <c r="A243" s="28">
        <v>16334</v>
      </c>
      <c r="B243" s="28" t="s">
        <v>281</v>
      </c>
      <c r="C243" s="28" t="s">
        <v>282</v>
      </c>
      <c r="D243" s="28" t="s">
        <v>283</v>
      </c>
      <c r="E243" s="28" t="s">
        <v>18</v>
      </c>
      <c r="F243" s="28">
        <v>77474</v>
      </c>
      <c r="G243" s="28" t="s">
        <v>21</v>
      </c>
      <c r="H243" s="28">
        <v>6</v>
      </c>
      <c r="I243" s="28" t="s">
        <v>16</v>
      </c>
      <c r="J243" s="28"/>
      <c r="K243" s="28"/>
      <c r="L243" s="28" t="s">
        <v>1387</v>
      </c>
      <c r="M243" s="28" t="s">
        <v>1385</v>
      </c>
      <c r="N243" s="28">
        <v>70</v>
      </c>
      <c r="O243" s="28">
        <v>10</v>
      </c>
      <c r="P243" s="28">
        <v>80</v>
      </c>
      <c r="Q243" s="28" t="s">
        <v>53</v>
      </c>
      <c r="R243" s="29">
        <v>800000</v>
      </c>
      <c r="S243" s="28" t="s">
        <v>279</v>
      </c>
      <c r="T243" s="28" t="s">
        <v>280</v>
      </c>
      <c r="U243" s="28" t="s">
        <v>214</v>
      </c>
      <c r="V243" s="28" t="s">
        <v>215</v>
      </c>
      <c r="W243" s="28">
        <v>119</v>
      </c>
      <c r="X243" s="28"/>
      <c r="Y243" s="30">
        <v>48015760300</v>
      </c>
      <c r="Z243" s="16" t="str">
        <f>VLOOKUP(VALUE(Y243),'[1]Opportunity Index'!A:H,7,FALSE)</f>
        <v>2nd Q</v>
      </c>
      <c r="AA243" s="16">
        <f>VLOOKUP(VALUE(Y243),'[1]Opportunity Index'!A:H,8,FALSE)</f>
        <v>6.7</v>
      </c>
    </row>
    <row r="244" spans="1:25" s="16" customFormat="1" ht="12.75" outlineLevel="1">
      <c r="A244" s="5" t="s">
        <v>1404</v>
      </c>
      <c r="B244" s="35"/>
      <c r="C244" s="42">
        <v>500000</v>
      </c>
      <c r="D244" s="28"/>
      <c r="E244" s="28"/>
      <c r="F244" s="28"/>
      <c r="G244" s="28"/>
      <c r="H244" s="28"/>
      <c r="I244" s="41"/>
      <c r="J244" s="28"/>
      <c r="K244" s="28"/>
      <c r="L244" s="28"/>
      <c r="M244" s="28"/>
      <c r="N244" s="28"/>
      <c r="O244" s="28"/>
      <c r="P244" s="28"/>
      <c r="Q244" s="6" t="s">
        <v>1405</v>
      </c>
      <c r="R244" s="37">
        <f>SUBTOTAL(9,R238:R243)</f>
        <v>4141375</v>
      </c>
      <c r="S244" s="28"/>
      <c r="T244" s="28"/>
      <c r="U244" s="28"/>
      <c r="V244" s="28"/>
      <c r="W244" s="28"/>
      <c r="X244" s="28"/>
      <c r="Y244" s="30"/>
    </row>
    <row r="245" spans="1:25" s="16" customFormat="1" ht="12.75" outlineLevel="1">
      <c r="A245" s="28"/>
      <c r="B245" s="28"/>
      <c r="C245" s="28"/>
      <c r="D245" s="28"/>
      <c r="E245" s="28"/>
      <c r="F245" s="28"/>
      <c r="G245" s="28"/>
      <c r="H245" s="28"/>
      <c r="I245" s="41"/>
      <c r="J245" s="28"/>
      <c r="K245" s="28"/>
      <c r="L245" s="28"/>
      <c r="M245" s="28"/>
      <c r="N245" s="28"/>
      <c r="O245" s="28"/>
      <c r="P245" s="28"/>
      <c r="Q245" s="6"/>
      <c r="R245" s="29"/>
      <c r="S245" s="28"/>
      <c r="T245" s="28"/>
      <c r="U245" s="28"/>
      <c r="V245" s="28"/>
      <c r="W245" s="28"/>
      <c r="X245" s="28"/>
      <c r="Y245" s="30"/>
    </row>
    <row r="246" spans="1:25" s="16" customFormat="1" ht="12.75" outlineLevel="1">
      <c r="A246" s="28" t="s">
        <v>1416</v>
      </c>
      <c r="B246" s="28"/>
      <c r="C246" s="28"/>
      <c r="D246" s="28"/>
      <c r="E246" s="28"/>
      <c r="F246" s="28"/>
      <c r="G246" s="28"/>
      <c r="H246" s="28"/>
      <c r="I246" s="41"/>
      <c r="J246" s="28"/>
      <c r="K246" s="28"/>
      <c r="L246" s="28"/>
      <c r="M246" s="28"/>
      <c r="N246" s="28"/>
      <c r="O246" s="28"/>
      <c r="P246" s="28"/>
      <c r="Q246" s="6"/>
      <c r="R246" s="29"/>
      <c r="S246" s="28"/>
      <c r="T246" s="28"/>
      <c r="U246" s="28"/>
      <c r="V246" s="28"/>
      <c r="W246" s="28"/>
      <c r="X246" s="28"/>
      <c r="Y246" s="30"/>
    </row>
    <row r="247" spans="1:27" s="16" customFormat="1" ht="12.75" outlineLevel="2">
      <c r="A247" s="28">
        <v>16069</v>
      </c>
      <c r="B247" s="28" t="s">
        <v>1140</v>
      </c>
      <c r="C247" s="28" t="s">
        <v>1141</v>
      </c>
      <c r="D247" s="28" t="s">
        <v>1088</v>
      </c>
      <c r="E247" s="28" t="s">
        <v>14</v>
      </c>
      <c r="F247" s="28">
        <v>77459</v>
      </c>
      <c r="G247" s="28" t="s">
        <v>66</v>
      </c>
      <c r="H247" s="28">
        <v>6</v>
      </c>
      <c r="I247" s="28" t="s">
        <v>28</v>
      </c>
      <c r="J247" s="28"/>
      <c r="K247" s="28"/>
      <c r="L247" s="28"/>
      <c r="M247" s="28" t="s">
        <v>1385</v>
      </c>
      <c r="N247" s="28">
        <v>110</v>
      </c>
      <c r="O247" s="28">
        <v>35</v>
      </c>
      <c r="P247" s="28">
        <v>145</v>
      </c>
      <c r="Q247" s="28" t="s">
        <v>53</v>
      </c>
      <c r="R247" s="29">
        <v>1500000</v>
      </c>
      <c r="S247" s="28" t="s">
        <v>545</v>
      </c>
      <c r="T247" s="28" t="s">
        <v>1032</v>
      </c>
      <c r="U247" s="28" t="s">
        <v>1033</v>
      </c>
      <c r="V247" s="28" t="s">
        <v>1034</v>
      </c>
      <c r="W247" s="28">
        <v>124</v>
      </c>
      <c r="X247" s="28"/>
      <c r="Y247" s="30">
        <v>48157674501</v>
      </c>
      <c r="Z247" s="16" t="str">
        <f>VLOOKUP(VALUE(Y247),'[1]Opportunity Index'!A:H,7,FALSE)</f>
        <v>1st Q</v>
      </c>
      <c r="AA247" s="16">
        <f>VLOOKUP(VALUE(Y247),'[1]Opportunity Index'!A:H,8,FALSE)</f>
        <v>1.8</v>
      </c>
    </row>
    <row r="248" spans="1:27" s="16" customFormat="1" ht="12.75" outlineLevel="2">
      <c r="A248" s="28">
        <v>16012</v>
      </c>
      <c r="B248" s="28" t="s">
        <v>1335</v>
      </c>
      <c r="C248" s="28" t="s">
        <v>1336</v>
      </c>
      <c r="D248" s="28" t="s">
        <v>395</v>
      </c>
      <c r="E248" s="28" t="s">
        <v>18</v>
      </c>
      <c r="F248" s="28">
        <v>77598</v>
      </c>
      <c r="G248" s="28" t="s">
        <v>190</v>
      </c>
      <c r="H248" s="28">
        <v>6</v>
      </c>
      <c r="I248" s="28" t="s">
        <v>28</v>
      </c>
      <c r="J248" s="28"/>
      <c r="K248" s="28"/>
      <c r="L248" s="28"/>
      <c r="M248" s="28" t="s">
        <v>1385</v>
      </c>
      <c r="N248" s="28">
        <v>140</v>
      </c>
      <c r="O248" s="28">
        <v>60</v>
      </c>
      <c r="P248" s="28">
        <v>200</v>
      </c>
      <c r="Q248" s="28" t="s">
        <v>53</v>
      </c>
      <c r="R248" s="29">
        <v>1500000</v>
      </c>
      <c r="S248" s="28" t="s">
        <v>467</v>
      </c>
      <c r="T248" s="28" t="s">
        <v>468</v>
      </c>
      <c r="U248" s="28" t="s">
        <v>431</v>
      </c>
      <c r="V248" s="28" t="s">
        <v>469</v>
      </c>
      <c r="W248" s="28">
        <v>123</v>
      </c>
      <c r="X248" s="28"/>
      <c r="Y248" s="30">
        <v>48201350802</v>
      </c>
      <c r="Z248" s="16" t="str">
        <f>VLOOKUP(VALUE(Y248),'[1]Opportunity Index'!A:H,7,FALSE)</f>
        <v>1st Q</v>
      </c>
      <c r="AA248" s="16">
        <f>VLOOKUP(VALUE(Y248),'[1]Opportunity Index'!A:H,8,FALSE)</f>
        <v>3.6</v>
      </c>
    </row>
    <row r="249" spans="1:27" s="16" customFormat="1" ht="12.75" outlineLevel="2">
      <c r="A249" s="28">
        <v>16039</v>
      </c>
      <c r="B249" s="28" t="s">
        <v>1240</v>
      </c>
      <c r="C249" s="28" t="s">
        <v>1241</v>
      </c>
      <c r="D249" s="28" t="s">
        <v>916</v>
      </c>
      <c r="E249" s="28" t="s">
        <v>18</v>
      </c>
      <c r="F249" s="28">
        <v>77584</v>
      </c>
      <c r="G249" s="28" t="s">
        <v>604</v>
      </c>
      <c r="H249" s="28">
        <v>6</v>
      </c>
      <c r="I249" s="28" t="s">
        <v>28</v>
      </c>
      <c r="J249" s="28"/>
      <c r="K249" s="28"/>
      <c r="L249" s="28" t="s">
        <v>1387</v>
      </c>
      <c r="M249" s="28" t="s">
        <v>1385</v>
      </c>
      <c r="N249" s="28">
        <v>126</v>
      </c>
      <c r="O249" s="28">
        <v>14</v>
      </c>
      <c r="P249" s="28">
        <v>140</v>
      </c>
      <c r="Q249" s="28" t="s">
        <v>217</v>
      </c>
      <c r="R249" s="29">
        <v>1500000</v>
      </c>
      <c r="S249" s="28" t="s">
        <v>1167</v>
      </c>
      <c r="T249" s="28" t="s">
        <v>1168</v>
      </c>
      <c r="U249" s="28" t="s">
        <v>759</v>
      </c>
      <c r="V249" s="28" t="s">
        <v>1230</v>
      </c>
      <c r="W249" s="28">
        <v>123</v>
      </c>
      <c r="X249" s="28"/>
      <c r="Y249" s="30">
        <v>48039660601</v>
      </c>
      <c r="Z249" s="16" t="str">
        <f>VLOOKUP(VALUE(Y249),'[1]Opportunity Index'!A:H,7,FALSE)</f>
        <v>1st Q</v>
      </c>
      <c r="AA249" s="16">
        <f>VLOOKUP(VALUE(Y249),'[1]Opportunity Index'!A:H,8,FALSE)</f>
        <v>1.2</v>
      </c>
    </row>
    <row r="250" spans="1:27" s="16" customFormat="1" ht="12.75" outlineLevel="2">
      <c r="A250" s="28">
        <v>16042</v>
      </c>
      <c r="B250" s="28" t="s">
        <v>1231</v>
      </c>
      <c r="C250" s="28" t="s">
        <v>1232</v>
      </c>
      <c r="D250" s="28" t="s">
        <v>96</v>
      </c>
      <c r="E250" s="28" t="s">
        <v>14</v>
      </c>
      <c r="F250" s="28">
        <v>77095</v>
      </c>
      <c r="G250" s="28" t="s">
        <v>190</v>
      </c>
      <c r="H250" s="28">
        <v>6</v>
      </c>
      <c r="I250" s="28" t="s">
        <v>28</v>
      </c>
      <c r="J250" s="28"/>
      <c r="K250" s="28"/>
      <c r="L250" s="28" t="s">
        <v>1387</v>
      </c>
      <c r="M250" s="28" t="s">
        <v>1385</v>
      </c>
      <c r="N250" s="28">
        <v>116</v>
      </c>
      <c r="O250" s="28">
        <v>14</v>
      </c>
      <c r="P250" s="28">
        <v>130</v>
      </c>
      <c r="Q250" s="28" t="s">
        <v>11</v>
      </c>
      <c r="R250" s="29">
        <v>1500000</v>
      </c>
      <c r="S250" s="28" t="s">
        <v>1167</v>
      </c>
      <c r="T250" s="28" t="s">
        <v>1168</v>
      </c>
      <c r="U250" s="28" t="s">
        <v>759</v>
      </c>
      <c r="V250" s="28" t="s">
        <v>1230</v>
      </c>
      <c r="W250" s="28">
        <v>123</v>
      </c>
      <c r="X250" s="28"/>
      <c r="Y250" s="30">
        <v>48201541202</v>
      </c>
      <c r="Z250" s="16" t="str">
        <f>VLOOKUP(VALUE(Y250),'[1]Opportunity Index'!A:H,7,FALSE)</f>
        <v>1st Q</v>
      </c>
      <c r="AA250" s="16">
        <f>VLOOKUP(VALUE(Y250),'[1]Opportunity Index'!A:H,8,FALSE)</f>
        <v>14.4</v>
      </c>
    </row>
    <row r="251" spans="1:27" s="16" customFormat="1" ht="12.75" outlineLevel="2">
      <c r="A251" s="28">
        <v>16157</v>
      </c>
      <c r="B251" s="28" t="s">
        <v>880</v>
      </c>
      <c r="C251" s="28" t="s">
        <v>881</v>
      </c>
      <c r="D251" s="28" t="s">
        <v>96</v>
      </c>
      <c r="E251" s="28" t="s">
        <v>14</v>
      </c>
      <c r="F251" s="28">
        <v>77407</v>
      </c>
      <c r="G251" s="28" t="s">
        <v>66</v>
      </c>
      <c r="H251" s="28">
        <v>6</v>
      </c>
      <c r="I251" s="28" t="s">
        <v>28</v>
      </c>
      <c r="J251" s="28"/>
      <c r="K251" s="28"/>
      <c r="L251" s="28"/>
      <c r="M251" s="28" t="s">
        <v>1385</v>
      </c>
      <c r="N251" s="28">
        <v>110</v>
      </c>
      <c r="O251" s="28">
        <v>10</v>
      </c>
      <c r="P251" s="28">
        <v>120</v>
      </c>
      <c r="Q251" s="28" t="s">
        <v>53</v>
      </c>
      <c r="R251" s="29">
        <v>1500000</v>
      </c>
      <c r="S251" s="28" t="s">
        <v>513</v>
      </c>
      <c r="T251" s="28" t="s">
        <v>514</v>
      </c>
      <c r="U251" s="28" t="s">
        <v>759</v>
      </c>
      <c r="V251" s="28" t="s">
        <v>760</v>
      </c>
      <c r="W251" s="28">
        <v>123</v>
      </c>
      <c r="X251" s="28"/>
      <c r="Y251" s="30">
        <v>48157673003</v>
      </c>
      <c r="Z251" s="16" t="str">
        <f>VLOOKUP(VALUE(Y251),'[1]Opportunity Index'!A:H,7,FALSE)</f>
        <v>1st Q</v>
      </c>
      <c r="AA251" s="16">
        <f>VLOOKUP(VALUE(Y251),'[1]Opportunity Index'!A:H,8,FALSE)</f>
        <v>3.6</v>
      </c>
    </row>
    <row r="252" spans="1:27" s="16" customFormat="1" ht="12.75" outlineLevel="2">
      <c r="A252" s="28">
        <v>16191</v>
      </c>
      <c r="B252" s="28" t="s">
        <v>775</v>
      </c>
      <c r="C252" s="28" t="s">
        <v>776</v>
      </c>
      <c r="D252" s="28" t="s">
        <v>777</v>
      </c>
      <c r="E252" s="28" t="s">
        <v>18</v>
      </c>
      <c r="F252" s="28">
        <v>77536</v>
      </c>
      <c r="G252" s="28" t="s">
        <v>190</v>
      </c>
      <c r="H252" s="28">
        <v>6</v>
      </c>
      <c r="I252" s="28" t="s">
        <v>28</v>
      </c>
      <c r="J252" s="28"/>
      <c r="K252" s="28"/>
      <c r="L252" s="28" t="s">
        <v>1387</v>
      </c>
      <c r="M252" s="28" t="s">
        <v>1385</v>
      </c>
      <c r="N252" s="28">
        <v>67</v>
      </c>
      <c r="O252" s="28">
        <v>6</v>
      </c>
      <c r="P252" s="28">
        <v>73</v>
      </c>
      <c r="Q252" s="28" t="s">
        <v>53</v>
      </c>
      <c r="R252" s="29">
        <v>988450</v>
      </c>
      <c r="S252" s="28" t="s">
        <v>770</v>
      </c>
      <c r="T252" s="28" t="s">
        <v>771</v>
      </c>
      <c r="U252" s="28" t="s">
        <v>772</v>
      </c>
      <c r="V252" s="28" t="s">
        <v>773</v>
      </c>
      <c r="W252" s="28">
        <v>123</v>
      </c>
      <c r="X252" s="28"/>
      <c r="Y252" s="30">
        <v>48201342500</v>
      </c>
      <c r="Z252" s="16" t="str">
        <f>VLOOKUP(VALUE(Y252),'[1]Opportunity Index'!A:H,7,FALSE)</f>
        <v>1st Q</v>
      </c>
      <c r="AA252" s="16">
        <f>VLOOKUP(VALUE(Y252),'[1]Opportunity Index'!A:H,8,FALSE)</f>
        <v>4</v>
      </c>
    </row>
    <row r="253" spans="1:27" s="16" customFormat="1" ht="12.75" outlineLevel="2">
      <c r="A253" s="28">
        <v>16207</v>
      </c>
      <c r="B253" s="28" t="s">
        <v>719</v>
      </c>
      <c r="C253" s="28" t="s">
        <v>720</v>
      </c>
      <c r="D253" s="28" t="s">
        <v>721</v>
      </c>
      <c r="E253" s="28" t="s">
        <v>18</v>
      </c>
      <c r="F253" s="28">
        <v>77578</v>
      </c>
      <c r="G253" s="28" t="s">
        <v>604</v>
      </c>
      <c r="H253" s="28">
        <v>6</v>
      </c>
      <c r="I253" s="28" t="s">
        <v>28</v>
      </c>
      <c r="J253" s="28"/>
      <c r="K253" s="28"/>
      <c r="L253" s="28" t="s">
        <v>1387</v>
      </c>
      <c r="M253" s="28" t="s">
        <v>1385</v>
      </c>
      <c r="N253" s="28">
        <v>150</v>
      </c>
      <c r="O253" s="28"/>
      <c r="P253" s="28">
        <v>150</v>
      </c>
      <c r="Q253" s="28" t="s">
        <v>11</v>
      </c>
      <c r="R253" s="29">
        <v>1500000</v>
      </c>
      <c r="S253" s="28" t="s">
        <v>184</v>
      </c>
      <c r="T253" s="28" t="s">
        <v>185</v>
      </c>
      <c r="U253" s="28" t="s">
        <v>107</v>
      </c>
      <c r="V253" s="28" t="s">
        <v>186</v>
      </c>
      <c r="W253" s="28">
        <v>123</v>
      </c>
      <c r="X253" s="28"/>
      <c r="Y253" s="30">
        <v>48039660702</v>
      </c>
      <c r="Z253" s="16" t="str">
        <f>VLOOKUP(VALUE(Y253),'[1]Opportunity Index'!A:H,7,FALSE)</f>
        <v>1st Q</v>
      </c>
      <c r="AA253" s="16">
        <f>VLOOKUP(VALUE(Y253),'[1]Opportunity Index'!A:H,8,FALSE)</f>
        <v>10.6</v>
      </c>
    </row>
    <row r="254" spans="1:27" s="16" customFormat="1" ht="12.75" outlineLevel="2">
      <c r="A254" s="28">
        <v>16211</v>
      </c>
      <c r="B254" s="28" t="s">
        <v>708</v>
      </c>
      <c r="C254" s="28" t="s">
        <v>709</v>
      </c>
      <c r="D254" s="28" t="s">
        <v>96</v>
      </c>
      <c r="E254" s="28" t="s">
        <v>14</v>
      </c>
      <c r="F254" s="28">
        <v>77493</v>
      </c>
      <c r="G254" s="28" t="s">
        <v>190</v>
      </c>
      <c r="H254" s="28">
        <v>6</v>
      </c>
      <c r="I254" s="28" t="s">
        <v>28</v>
      </c>
      <c r="J254" s="28"/>
      <c r="K254" s="28"/>
      <c r="L254" s="28"/>
      <c r="M254" s="28" t="s">
        <v>1385</v>
      </c>
      <c r="N254" s="28">
        <v>108</v>
      </c>
      <c r="O254" s="28">
        <v>0</v>
      </c>
      <c r="P254" s="28">
        <v>108</v>
      </c>
      <c r="Q254" s="28" t="s">
        <v>11</v>
      </c>
      <c r="R254" s="29">
        <v>1500000</v>
      </c>
      <c r="S254" s="28" t="s">
        <v>313</v>
      </c>
      <c r="T254" s="28" t="s">
        <v>706</v>
      </c>
      <c r="U254" s="28" t="s">
        <v>430</v>
      </c>
      <c r="V254" s="28" t="s">
        <v>707</v>
      </c>
      <c r="W254" s="28">
        <v>123</v>
      </c>
      <c r="X254" s="28"/>
      <c r="Y254" s="30">
        <v>48201542900</v>
      </c>
      <c r="Z254" s="16" t="str">
        <f>VLOOKUP(VALUE(Y254),'[1]Opportunity Index'!A:H,7,FALSE)</f>
        <v>2nd Q</v>
      </c>
      <c r="AA254" s="16">
        <f>VLOOKUP(VALUE(Y254),'[1]Opportunity Index'!A:H,8,FALSE)</f>
        <v>9.7</v>
      </c>
    </row>
    <row r="255" spans="1:27" s="16" customFormat="1" ht="12.75" outlineLevel="2">
      <c r="A255" s="28">
        <v>16223</v>
      </c>
      <c r="B255" s="28" t="s">
        <v>665</v>
      </c>
      <c r="C255" s="28" t="s">
        <v>666</v>
      </c>
      <c r="D255" s="28" t="s">
        <v>561</v>
      </c>
      <c r="E255" s="28" t="s">
        <v>14</v>
      </c>
      <c r="F255" s="28">
        <v>77406</v>
      </c>
      <c r="G255" s="28" t="s">
        <v>66</v>
      </c>
      <c r="H255" s="28">
        <v>6</v>
      </c>
      <c r="I255" s="28" t="s">
        <v>28</v>
      </c>
      <c r="J255" s="28"/>
      <c r="K255" s="28"/>
      <c r="L255" s="28" t="s">
        <v>1387</v>
      </c>
      <c r="M255" s="28" t="s">
        <v>1385</v>
      </c>
      <c r="N255" s="28">
        <v>132</v>
      </c>
      <c r="O255" s="28">
        <v>0</v>
      </c>
      <c r="P255" s="28">
        <v>132</v>
      </c>
      <c r="Q255" s="28" t="s">
        <v>11</v>
      </c>
      <c r="R255" s="29">
        <v>1500000</v>
      </c>
      <c r="S255" s="28" t="s">
        <v>663</v>
      </c>
      <c r="T255" s="28" t="s">
        <v>664</v>
      </c>
      <c r="U255" s="28" t="s">
        <v>555</v>
      </c>
      <c r="V255" s="28" t="s">
        <v>556</v>
      </c>
      <c r="W255" s="28">
        <v>123</v>
      </c>
      <c r="X255" s="28"/>
      <c r="Y255" s="30">
        <v>48157673400</v>
      </c>
      <c r="Z255" s="16" t="str">
        <f>VLOOKUP(VALUE(Y255),'[1]Opportunity Index'!A:H,7,FALSE)</f>
        <v>1st Q</v>
      </c>
      <c r="AA255" s="16">
        <f>VLOOKUP(VALUE(Y255),'[1]Opportunity Index'!A:H,8,FALSE)</f>
        <v>2</v>
      </c>
    </row>
    <row r="256" spans="1:27" s="16" customFormat="1" ht="12.75" outlineLevel="2">
      <c r="A256" s="28">
        <v>16224</v>
      </c>
      <c r="B256" s="28" t="s">
        <v>661</v>
      </c>
      <c r="C256" s="28" t="s">
        <v>662</v>
      </c>
      <c r="D256" s="28" t="s">
        <v>96</v>
      </c>
      <c r="E256" s="28" t="s">
        <v>14</v>
      </c>
      <c r="F256" s="28">
        <v>77407</v>
      </c>
      <c r="G256" s="28" t="s">
        <v>66</v>
      </c>
      <c r="H256" s="28">
        <v>6</v>
      </c>
      <c r="I256" s="28" t="s">
        <v>28</v>
      </c>
      <c r="J256" s="28"/>
      <c r="K256" s="28"/>
      <c r="L256" s="28"/>
      <c r="M256" s="28" t="s">
        <v>1385</v>
      </c>
      <c r="N256" s="28">
        <v>112</v>
      </c>
      <c r="O256" s="28">
        <v>13</v>
      </c>
      <c r="P256" s="28">
        <v>125</v>
      </c>
      <c r="Q256" s="28" t="s">
        <v>53</v>
      </c>
      <c r="R256" s="29">
        <v>1500000</v>
      </c>
      <c r="S256" s="28" t="s">
        <v>191</v>
      </c>
      <c r="T256" s="28" t="s">
        <v>192</v>
      </c>
      <c r="U256" s="28" t="s">
        <v>193</v>
      </c>
      <c r="V256" s="28" t="s">
        <v>194</v>
      </c>
      <c r="W256" s="28">
        <v>123</v>
      </c>
      <c r="X256" s="28"/>
      <c r="Y256" s="30">
        <v>48157672900</v>
      </c>
      <c r="Z256" s="16" t="str">
        <f>VLOOKUP(VALUE(Y256),'[1]Opportunity Index'!A:H,7,FALSE)</f>
        <v>1st Q</v>
      </c>
      <c r="AA256" s="16">
        <f>VLOOKUP(VALUE(Y256),'[1]Opportunity Index'!A:H,8,FALSE)</f>
        <v>6.7</v>
      </c>
    </row>
    <row r="257" spans="1:27" s="16" customFormat="1" ht="12.75" outlineLevel="2">
      <c r="A257" s="28">
        <v>16245</v>
      </c>
      <c r="B257" s="28" t="s">
        <v>591</v>
      </c>
      <c r="C257" s="28" t="s">
        <v>592</v>
      </c>
      <c r="D257" s="28" t="s">
        <v>65</v>
      </c>
      <c r="E257" s="28" t="s">
        <v>14</v>
      </c>
      <c r="F257" s="28">
        <v>77406</v>
      </c>
      <c r="G257" s="28" t="s">
        <v>66</v>
      </c>
      <c r="H257" s="28">
        <v>6</v>
      </c>
      <c r="I257" s="28" t="s">
        <v>28</v>
      </c>
      <c r="J257" s="28"/>
      <c r="K257" s="28"/>
      <c r="L257" s="28"/>
      <c r="M257" s="28" t="s">
        <v>1385</v>
      </c>
      <c r="N257" s="28">
        <v>120</v>
      </c>
      <c r="O257" s="28">
        <v>0</v>
      </c>
      <c r="P257" s="28">
        <v>120</v>
      </c>
      <c r="Q257" s="28" t="s">
        <v>11</v>
      </c>
      <c r="R257" s="29">
        <v>1500000</v>
      </c>
      <c r="S257" s="28" t="s">
        <v>131</v>
      </c>
      <c r="T257" s="28" t="s">
        <v>265</v>
      </c>
      <c r="U257" s="28" t="s">
        <v>266</v>
      </c>
      <c r="V257" s="28" t="s">
        <v>267</v>
      </c>
      <c r="W257" s="28">
        <v>123</v>
      </c>
      <c r="X257" s="28"/>
      <c r="Y257" s="30">
        <v>48157673600</v>
      </c>
      <c r="Z257" s="16" t="str">
        <f>VLOOKUP(VALUE(Y257),'[1]Opportunity Index'!A:H,7,FALSE)</f>
        <v>1st Q</v>
      </c>
      <c r="AA257" s="16">
        <f>VLOOKUP(VALUE(Y257),'[1]Opportunity Index'!A:H,8,FALSE)</f>
        <v>1.4</v>
      </c>
    </row>
    <row r="258" spans="1:27" s="16" customFormat="1" ht="12.75" outlineLevel="2">
      <c r="A258" s="28">
        <v>16253</v>
      </c>
      <c r="B258" s="28" t="s">
        <v>566</v>
      </c>
      <c r="C258" s="28" t="s">
        <v>567</v>
      </c>
      <c r="D258" s="28" t="s">
        <v>261</v>
      </c>
      <c r="E258" s="28" t="s">
        <v>18</v>
      </c>
      <c r="F258" s="28">
        <v>77494</v>
      </c>
      <c r="G258" s="28" t="s">
        <v>66</v>
      </c>
      <c r="H258" s="28">
        <v>6</v>
      </c>
      <c r="I258" s="28" t="s">
        <v>28</v>
      </c>
      <c r="J258" s="28"/>
      <c r="K258" s="28"/>
      <c r="L258" s="28"/>
      <c r="M258" s="28" t="s">
        <v>1385</v>
      </c>
      <c r="N258" s="28">
        <v>125</v>
      </c>
      <c r="O258" s="28">
        <v>35</v>
      </c>
      <c r="P258" s="28">
        <v>160</v>
      </c>
      <c r="Q258" s="28" t="s">
        <v>53</v>
      </c>
      <c r="R258" s="29">
        <v>1500000</v>
      </c>
      <c r="S258" s="28" t="s">
        <v>564</v>
      </c>
      <c r="T258" s="28" t="s">
        <v>565</v>
      </c>
      <c r="U258" s="28" t="s">
        <v>432</v>
      </c>
      <c r="V258" s="28" t="s">
        <v>433</v>
      </c>
      <c r="W258" s="28">
        <v>123</v>
      </c>
      <c r="X258" s="28"/>
      <c r="Y258" s="30">
        <v>48157673101</v>
      </c>
      <c r="Z258" s="16" t="str">
        <f>VLOOKUP(VALUE(Y258),'[1]Opportunity Index'!A:H,7,FALSE)</f>
        <v>1st Q</v>
      </c>
      <c r="AA258" s="16">
        <f>VLOOKUP(VALUE(Y258),'[1]Opportunity Index'!A:H,8,FALSE)</f>
        <v>3.2</v>
      </c>
    </row>
    <row r="259" spans="1:27" s="16" customFormat="1" ht="12.75" outlineLevel="2">
      <c r="A259" s="28">
        <v>16255</v>
      </c>
      <c r="B259" s="28" t="s">
        <v>562</v>
      </c>
      <c r="C259" s="28" t="s">
        <v>563</v>
      </c>
      <c r="D259" s="28" t="s">
        <v>65</v>
      </c>
      <c r="E259" s="28" t="s">
        <v>14</v>
      </c>
      <c r="F259" s="28">
        <v>77406</v>
      </c>
      <c r="G259" s="28" t="s">
        <v>66</v>
      </c>
      <c r="H259" s="28">
        <v>6</v>
      </c>
      <c r="I259" s="28" t="s">
        <v>28</v>
      </c>
      <c r="J259" s="28"/>
      <c r="K259" s="28"/>
      <c r="L259" s="28"/>
      <c r="M259" s="28" t="s">
        <v>1385</v>
      </c>
      <c r="N259" s="28">
        <v>120</v>
      </c>
      <c r="O259" s="28">
        <v>0</v>
      </c>
      <c r="P259" s="28">
        <v>120</v>
      </c>
      <c r="Q259" s="28" t="s">
        <v>53</v>
      </c>
      <c r="R259" s="29">
        <v>1500000</v>
      </c>
      <c r="S259" s="28" t="s">
        <v>131</v>
      </c>
      <c r="T259" s="28" t="s">
        <v>265</v>
      </c>
      <c r="U259" s="28" t="s">
        <v>266</v>
      </c>
      <c r="V259" s="28" t="s">
        <v>267</v>
      </c>
      <c r="W259" s="28">
        <v>123</v>
      </c>
      <c r="X259" s="28"/>
      <c r="Y259" s="30">
        <v>48157673600</v>
      </c>
      <c r="Z259" s="16" t="str">
        <f>VLOOKUP(VALUE(Y259),'[1]Opportunity Index'!A:H,7,FALSE)</f>
        <v>1st Q</v>
      </c>
      <c r="AA259" s="16">
        <f>VLOOKUP(VALUE(Y259),'[1]Opportunity Index'!A:H,8,FALSE)</f>
        <v>1.4</v>
      </c>
    </row>
    <row r="260" spans="1:27" s="16" customFormat="1" ht="12.75" outlineLevel="2">
      <c r="A260" s="28">
        <v>16256</v>
      </c>
      <c r="B260" s="28" t="s">
        <v>559</v>
      </c>
      <c r="C260" s="28" t="s">
        <v>560</v>
      </c>
      <c r="D260" s="28" t="s">
        <v>561</v>
      </c>
      <c r="E260" s="28" t="s">
        <v>14</v>
      </c>
      <c r="F260" s="28">
        <v>77044</v>
      </c>
      <c r="G260" s="28" t="s">
        <v>190</v>
      </c>
      <c r="H260" s="28">
        <v>6</v>
      </c>
      <c r="I260" s="28" t="s">
        <v>28</v>
      </c>
      <c r="J260" s="28"/>
      <c r="K260" s="28"/>
      <c r="L260" s="28"/>
      <c r="M260" s="28" t="s">
        <v>1385</v>
      </c>
      <c r="N260" s="28">
        <v>102</v>
      </c>
      <c r="O260" s="28">
        <v>18</v>
      </c>
      <c r="P260" s="28">
        <v>120</v>
      </c>
      <c r="Q260" s="28" t="s">
        <v>11</v>
      </c>
      <c r="R260" s="29">
        <v>1500000</v>
      </c>
      <c r="S260" s="28" t="s">
        <v>555</v>
      </c>
      <c r="T260" s="28" t="s">
        <v>556</v>
      </c>
      <c r="U260" s="28" t="s">
        <v>517</v>
      </c>
      <c r="V260" s="28" t="s">
        <v>557</v>
      </c>
      <c r="W260" s="28">
        <v>123</v>
      </c>
      <c r="X260" s="28"/>
      <c r="Y260" s="30">
        <v>48201252000</v>
      </c>
      <c r="Z260" s="16" t="str">
        <f>VLOOKUP(VALUE(Y260),'[1]Opportunity Index'!A:H,7,FALSE)</f>
        <v>1st Q</v>
      </c>
      <c r="AA260" s="16">
        <f>VLOOKUP(VALUE(Y260),'[1]Opportunity Index'!A:H,8,FALSE)</f>
        <v>3.9</v>
      </c>
    </row>
    <row r="261" spans="1:27" s="17" customFormat="1" ht="12.75" outlineLevel="2">
      <c r="A261" s="28">
        <v>16266</v>
      </c>
      <c r="B261" s="28" t="s">
        <v>509</v>
      </c>
      <c r="C261" s="28" t="s">
        <v>510</v>
      </c>
      <c r="D261" s="28" t="s">
        <v>96</v>
      </c>
      <c r="E261" s="28" t="s">
        <v>18</v>
      </c>
      <c r="F261" s="28">
        <v>77407</v>
      </c>
      <c r="G261" s="28" t="s">
        <v>66</v>
      </c>
      <c r="H261" s="28">
        <v>6</v>
      </c>
      <c r="I261" s="28" t="s">
        <v>28</v>
      </c>
      <c r="J261" s="28"/>
      <c r="K261" s="28"/>
      <c r="L261" s="28"/>
      <c r="M261" s="28" t="s">
        <v>1385</v>
      </c>
      <c r="N261" s="28">
        <v>120</v>
      </c>
      <c r="O261" s="28">
        <v>0</v>
      </c>
      <c r="P261" s="28">
        <v>120</v>
      </c>
      <c r="Q261" s="28" t="s">
        <v>11</v>
      </c>
      <c r="R261" s="29">
        <v>1500000</v>
      </c>
      <c r="S261" s="28" t="s">
        <v>131</v>
      </c>
      <c r="T261" s="28" t="s">
        <v>265</v>
      </c>
      <c r="U261" s="28" t="s">
        <v>266</v>
      </c>
      <c r="V261" s="28" t="s">
        <v>267</v>
      </c>
      <c r="W261" s="28">
        <v>123</v>
      </c>
      <c r="X261" s="28"/>
      <c r="Y261" s="30">
        <v>48157672900</v>
      </c>
      <c r="Z261" s="16" t="str">
        <f>VLOOKUP(VALUE(Y261),'[1]Opportunity Index'!A:H,7,FALSE)</f>
        <v>1st Q</v>
      </c>
      <c r="AA261" s="16">
        <f>VLOOKUP(VALUE(Y261),'[1]Opportunity Index'!A:H,8,FALSE)</f>
        <v>6.7</v>
      </c>
    </row>
    <row r="262" spans="1:27" s="16" customFormat="1" ht="12.75" outlineLevel="2">
      <c r="A262" s="28">
        <v>16278</v>
      </c>
      <c r="B262" s="28" t="s">
        <v>478</v>
      </c>
      <c r="C262" s="28" t="s">
        <v>479</v>
      </c>
      <c r="D262" s="28" t="s">
        <v>275</v>
      </c>
      <c r="E262" s="28" t="s">
        <v>14</v>
      </c>
      <c r="F262" s="28">
        <v>77356</v>
      </c>
      <c r="G262" s="28" t="s">
        <v>276</v>
      </c>
      <c r="H262" s="28">
        <v>6</v>
      </c>
      <c r="I262" s="28" t="s">
        <v>28</v>
      </c>
      <c r="J262" s="28"/>
      <c r="K262" s="28"/>
      <c r="L262" s="28"/>
      <c r="M262" s="28" t="s">
        <v>1385</v>
      </c>
      <c r="N262" s="28">
        <v>120</v>
      </c>
      <c r="O262" s="28">
        <v>0</v>
      </c>
      <c r="P262" s="28">
        <v>120</v>
      </c>
      <c r="Q262" s="28" t="s">
        <v>53</v>
      </c>
      <c r="R262" s="29">
        <v>1500000</v>
      </c>
      <c r="S262" s="28" t="s">
        <v>131</v>
      </c>
      <c r="T262" s="28" t="s">
        <v>265</v>
      </c>
      <c r="U262" s="28" t="s">
        <v>266</v>
      </c>
      <c r="V262" s="28" t="s">
        <v>267</v>
      </c>
      <c r="W262" s="28">
        <v>123</v>
      </c>
      <c r="X262" s="28"/>
      <c r="Y262" s="30">
        <v>48339694302</v>
      </c>
      <c r="Z262" s="16" t="str">
        <f>VLOOKUP(VALUE(Y262),'[1]Opportunity Index'!A:H,7,FALSE)</f>
        <v>1st Q</v>
      </c>
      <c r="AA262" s="16">
        <f>VLOOKUP(VALUE(Y262),'[1]Opportunity Index'!A:H,8,FALSE)</f>
        <v>2.7</v>
      </c>
    </row>
    <row r="263" spans="1:27" s="16" customFormat="1" ht="12.75" outlineLevel="2">
      <c r="A263" s="28">
        <v>16280</v>
      </c>
      <c r="B263" s="28" t="s">
        <v>476</v>
      </c>
      <c r="C263" s="28" t="s">
        <v>477</v>
      </c>
      <c r="D263" s="28" t="s">
        <v>275</v>
      </c>
      <c r="E263" s="28" t="s">
        <v>14</v>
      </c>
      <c r="F263" s="28">
        <v>77384</v>
      </c>
      <c r="G263" s="28" t="s">
        <v>276</v>
      </c>
      <c r="H263" s="28">
        <v>6</v>
      </c>
      <c r="I263" s="28" t="s">
        <v>28</v>
      </c>
      <c r="J263" s="28"/>
      <c r="K263" s="28"/>
      <c r="L263" s="28"/>
      <c r="M263" s="28" t="s">
        <v>1385</v>
      </c>
      <c r="N263" s="28">
        <v>120</v>
      </c>
      <c r="O263" s="28">
        <v>0</v>
      </c>
      <c r="P263" s="28">
        <v>120</v>
      </c>
      <c r="Q263" s="28" t="s">
        <v>11</v>
      </c>
      <c r="R263" s="29">
        <v>1500000</v>
      </c>
      <c r="S263" s="28" t="s">
        <v>131</v>
      </c>
      <c r="T263" s="28" t="s">
        <v>265</v>
      </c>
      <c r="U263" s="28" t="s">
        <v>266</v>
      </c>
      <c r="V263" s="28" t="s">
        <v>267</v>
      </c>
      <c r="W263" s="28">
        <v>123</v>
      </c>
      <c r="X263" s="28"/>
      <c r="Y263" s="30">
        <v>48339690500</v>
      </c>
      <c r="Z263" s="16" t="str">
        <f>VLOOKUP(VALUE(Y263),'[1]Opportunity Index'!A:H,7,FALSE)</f>
        <v>1st Q</v>
      </c>
      <c r="AA263" s="16">
        <f>VLOOKUP(VALUE(Y263),'[1]Opportunity Index'!A:H,8,FALSE)</f>
        <v>1.6</v>
      </c>
    </row>
    <row r="264" spans="1:27" s="16" customFormat="1" ht="12.75" outlineLevel="2">
      <c r="A264" s="28">
        <v>16303</v>
      </c>
      <c r="B264" s="28" t="s">
        <v>393</v>
      </c>
      <c r="C264" s="28" t="s">
        <v>394</v>
      </c>
      <c r="D264" s="28" t="s">
        <v>395</v>
      </c>
      <c r="E264" s="28" t="s">
        <v>18</v>
      </c>
      <c r="F264" s="28">
        <v>77598</v>
      </c>
      <c r="G264" s="28" t="s">
        <v>190</v>
      </c>
      <c r="H264" s="28">
        <v>6</v>
      </c>
      <c r="I264" s="28" t="s">
        <v>28</v>
      </c>
      <c r="J264" s="28"/>
      <c r="K264" s="28"/>
      <c r="L264" s="28"/>
      <c r="M264" s="28" t="s">
        <v>1385</v>
      </c>
      <c r="N264" s="28">
        <v>108</v>
      </c>
      <c r="O264" s="28">
        <v>0</v>
      </c>
      <c r="P264" s="28">
        <v>108</v>
      </c>
      <c r="Q264" s="28" t="s">
        <v>53</v>
      </c>
      <c r="R264" s="29">
        <v>1500000</v>
      </c>
      <c r="S264" s="28" t="s">
        <v>387</v>
      </c>
      <c r="T264" s="28" t="s">
        <v>388</v>
      </c>
      <c r="U264" s="28" t="s">
        <v>389</v>
      </c>
      <c r="V264" s="28" t="s">
        <v>390</v>
      </c>
      <c r="W264" s="28">
        <v>123</v>
      </c>
      <c r="X264" s="28"/>
      <c r="Y264" s="30">
        <v>48201350802</v>
      </c>
      <c r="Z264" s="16" t="str">
        <f>VLOOKUP(VALUE(Y264),'[1]Opportunity Index'!A:H,7,FALSE)</f>
        <v>1st Q</v>
      </c>
      <c r="AA264" s="16">
        <f>VLOOKUP(VALUE(Y264),'[1]Opportunity Index'!A:H,8,FALSE)</f>
        <v>3.6</v>
      </c>
    </row>
    <row r="265" spans="1:27" s="16" customFormat="1" ht="12.75" outlineLevel="2">
      <c r="A265" s="28">
        <v>16316</v>
      </c>
      <c r="B265" s="28" t="s">
        <v>346</v>
      </c>
      <c r="C265" s="28" t="s">
        <v>347</v>
      </c>
      <c r="D265" s="28" t="s">
        <v>121</v>
      </c>
      <c r="E265" s="28" t="s">
        <v>18</v>
      </c>
      <c r="F265" s="28">
        <v>77565</v>
      </c>
      <c r="G265" s="28" t="s">
        <v>120</v>
      </c>
      <c r="H265" s="28">
        <v>6</v>
      </c>
      <c r="I265" s="28" t="s">
        <v>28</v>
      </c>
      <c r="J265" s="28"/>
      <c r="K265" s="28"/>
      <c r="L265" s="28"/>
      <c r="M265" s="28" t="s">
        <v>1385</v>
      </c>
      <c r="N265" s="28">
        <v>96</v>
      </c>
      <c r="O265" s="28">
        <v>0</v>
      </c>
      <c r="P265" s="28">
        <v>96</v>
      </c>
      <c r="Q265" s="28" t="s">
        <v>53</v>
      </c>
      <c r="R265" s="29">
        <v>900000</v>
      </c>
      <c r="S265" s="28" t="s">
        <v>228</v>
      </c>
      <c r="T265" s="28" t="s">
        <v>229</v>
      </c>
      <c r="U265" s="28" t="s">
        <v>201</v>
      </c>
      <c r="V265" s="28" t="s">
        <v>202</v>
      </c>
      <c r="W265" s="28">
        <v>123</v>
      </c>
      <c r="X265" s="28"/>
      <c r="Y265" s="30">
        <v>48167721400</v>
      </c>
      <c r="Z265" s="16" t="str">
        <f>VLOOKUP(VALUE(Y265),'[1]Opportunity Index'!A:H,7,FALSE)</f>
        <v>1st Q</v>
      </c>
      <c r="AA265" s="16">
        <f>VLOOKUP(VALUE(Y265),'[1]Opportunity Index'!A:H,8,FALSE)</f>
        <v>5.2</v>
      </c>
    </row>
    <row r="266" spans="1:27" s="16" customFormat="1" ht="12.75" outlineLevel="2">
      <c r="A266" s="28">
        <v>16336</v>
      </c>
      <c r="B266" s="28" t="s">
        <v>273</v>
      </c>
      <c r="C266" s="28" t="s">
        <v>274</v>
      </c>
      <c r="D266" s="28" t="s">
        <v>275</v>
      </c>
      <c r="E266" s="28" t="s">
        <v>18</v>
      </c>
      <c r="F266" s="28">
        <v>77301</v>
      </c>
      <c r="G266" s="28" t="s">
        <v>276</v>
      </c>
      <c r="H266" s="28">
        <v>6</v>
      </c>
      <c r="I266" s="28" t="s">
        <v>28</v>
      </c>
      <c r="J266" s="28"/>
      <c r="K266" s="28"/>
      <c r="L266" s="28" t="s">
        <v>1387</v>
      </c>
      <c r="M266" s="28" t="s">
        <v>1385</v>
      </c>
      <c r="N266" s="28">
        <v>120</v>
      </c>
      <c r="O266" s="28">
        <v>12</v>
      </c>
      <c r="P266" s="28">
        <v>132</v>
      </c>
      <c r="Q266" s="28" t="s">
        <v>53</v>
      </c>
      <c r="R266" s="29">
        <v>1500000</v>
      </c>
      <c r="S266" s="28" t="s">
        <v>257</v>
      </c>
      <c r="T266" s="28" t="s">
        <v>258</v>
      </c>
      <c r="U266" s="28" t="s">
        <v>259</v>
      </c>
      <c r="V266" s="28" t="s">
        <v>260</v>
      </c>
      <c r="W266" s="28">
        <v>123</v>
      </c>
      <c r="X266" s="28"/>
      <c r="Y266" s="30">
        <v>48339693200</v>
      </c>
      <c r="Z266" s="16" t="str">
        <f>VLOOKUP(VALUE(Y266),'[1]Opportunity Index'!A:H,7,FALSE)</f>
        <v>1st Q</v>
      </c>
      <c r="AA266" s="16">
        <f>VLOOKUP(VALUE(Y266),'[1]Opportunity Index'!A:H,8,FALSE)</f>
        <v>7.7</v>
      </c>
    </row>
    <row r="267" spans="1:27" s="16" customFormat="1" ht="12.75" outlineLevel="2">
      <c r="A267" s="28">
        <v>16357</v>
      </c>
      <c r="B267" s="28" t="s">
        <v>195</v>
      </c>
      <c r="C267" s="28" t="s">
        <v>196</v>
      </c>
      <c r="D267" s="28" t="s">
        <v>96</v>
      </c>
      <c r="E267" s="28" t="s">
        <v>14</v>
      </c>
      <c r="F267" s="28">
        <v>77407</v>
      </c>
      <c r="G267" s="28" t="s">
        <v>66</v>
      </c>
      <c r="H267" s="28">
        <v>6</v>
      </c>
      <c r="I267" s="28" t="s">
        <v>28</v>
      </c>
      <c r="J267" s="28"/>
      <c r="K267" s="28"/>
      <c r="L267" s="28"/>
      <c r="M267" s="28" t="s">
        <v>1385</v>
      </c>
      <c r="N267" s="28">
        <v>131</v>
      </c>
      <c r="O267" s="28">
        <v>15</v>
      </c>
      <c r="P267" s="28">
        <v>146</v>
      </c>
      <c r="Q267" s="28" t="s">
        <v>11</v>
      </c>
      <c r="R267" s="29">
        <v>1500000</v>
      </c>
      <c r="S267" s="28" t="s">
        <v>191</v>
      </c>
      <c r="T267" s="28" t="s">
        <v>192</v>
      </c>
      <c r="U267" s="28" t="s">
        <v>193</v>
      </c>
      <c r="V267" s="28" t="s">
        <v>194</v>
      </c>
      <c r="W267" s="28">
        <v>123</v>
      </c>
      <c r="X267" s="28"/>
      <c r="Y267" s="30">
        <v>48157672900</v>
      </c>
      <c r="Z267" s="16" t="str">
        <f>VLOOKUP(VALUE(Y267),'[1]Opportunity Index'!A:H,7,FALSE)</f>
        <v>1st Q</v>
      </c>
      <c r="AA267" s="16">
        <f>VLOOKUP(VALUE(Y267),'[1]Opportunity Index'!A:H,8,FALSE)</f>
        <v>6.7</v>
      </c>
    </row>
    <row r="268" spans="1:27" s="16" customFormat="1" ht="12.75" outlineLevel="2">
      <c r="A268" s="28">
        <v>16358</v>
      </c>
      <c r="B268" s="28" t="s">
        <v>187</v>
      </c>
      <c r="C268" s="28" t="s">
        <v>188</v>
      </c>
      <c r="D268" s="28" t="s">
        <v>189</v>
      </c>
      <c r="E268" s="28" t="s">
        <v>14</v>
      </c>
      <c r="F268" s="28">
        <v>77379</v>
      </c>
      <c r="G268" s="28" t="s">
        <v>190</v>
      </c>
      <c r="H268" s="28">
        <v>6</v>
      </c>
      <c r="I268" s="28" t="s">
        <v>28</v>
      </c>
      <c r="J268" s="28"/>
      <c r="K268" s="28"/>
      <c r="L268" s="28" t="s">
        <v>1387</v>
      </c>
      <c r="M268" s="28" t="s">
        <v>1385</v>
      </c>
      <c r="N268" s="28">
        <v>150</v>
      </c>
      <c r="O268" s="28">
        <v>20</v>
      </c>
      <c r="P268" s="28">
        <v>170</v>
      </c>
      <c r="Q268" s="28" t="s">
        <v>53</v>
      </c>
      <c r="R268" s="29">
        <v>1500000</v>
      </c>
      <c r="S268" s="28" t="s">
        <v>184</v>
      </c>
      <c r="T268" s="28" t="s">
        <v>185</v>
      </c>
      <c r="U268" s="28" t="s">
        <v>107</v>
      </c>
      <c r="V268" s="28" t="s">
        <v>186</v>
      </c>
      <c r="W268" s="28">
        <v>123</v>
      </c>
      <c r="X268" s="28"/>
      <c r="Y268" s="30">
        <v>48201554903</v>
      </c>
      <c r="Z268" s="16" t="str">
        <f>VLOOKUP(VALUE(Y268),'[1]Opportunity Index'!A:H,7,FALSE)</f>
        <v>1st Q</v>
      </c>
      <c r="AA268" s="16">
        <f>VLOOKUP(VALUE(Y268),'[1]Opportunity Index'!A:H,8,FALSE)</f>
        <v>1</v>
      </c>
    </row>
    <row r="269" spans="1:27" s="16" customFormat="1" ht="12.75" outlineLevel="2">
      <c r="A269" s="28">
        <v>16063</v>
      </c>
      <c r="B269" s="28" t="s">
        <v>1162</v>
      </c>
      <c r="C269" s="28" t="s">
        <v>1163</v>
      </c>
      <c r="D269" s="28" t="s">
        <v>916</v>
      </c>
      <c r="E269" s="28" t="s">
        <v>18</v>
      </c>
      <c r="F269" s="28">
        <v>77581</v>
      </c>
      <c r="G269" s="28" t="s">
        <v>604</v>
      </c>
      <c r="H269" s="28">
        <v>6</v>
      </c>
      <c r="I269" s="28" t="s">
        <v>28</v>
      </c>
      <c r="J269" s="28"/>
      <c r="K269" s="28"/>
      <c r="L269" s="28" t="s">
        <v>1387</v>
      </c>
      <c r="M269" s="28" t="s">
        <v>1385</v>
      </c>
      <c r="N269" s="28">
        <v>95</v>
      </c>
      <c r="O269" s="28">
        <v>25</v>
      </c>
      <c r="P269" s="28">
        <v>120</v>
      </c>
      <c r="Q269" s="28" t="s">
        <v>11</v>
      </c>
      <c r="R269" s="29">
        <v>1500000</v>
      </c>
      <c r="S269" s="28" t="s">
        <v>1158</v>
      </c>
      <c r="T269" s="28" t="s">
        <v>1159</v>
      </c>
      <c r="U269" s="28" t="s">
        <v>1160</v>
      </c>
      <c r="V269" s="28" t="s">
        <v>1161</v>
      </c>
      <c r="W269" s="28">
        <v>122</v>
      </c>
      <c r="X269" s="28"/>
      <c r="Y269" s="30">
        <v>48039660500</v>
      </c>
      <c r="Z269" s="16" t="str">
        <f>VLOOKUP(VALUE(Y269),'[1]Opportunity Index'!A:H,7,FALSE)</f>
        <v>2nd Q</v>
      </c>
      <c r="AA269" s="16">
        <f>VLOOKUP(VALUE(Y269),'[1]Opportunity Index'!A:H,8,FALSE)</f>
        <v>12.3</v>
      </c>
    </row>
    <row r="270" spans="1:27" s="16" customFormat="1" ht="12.75" outlineLevel="2">
      <c r="A270" s="28">
        <v>16074</v>
      </c>
      <c r="B270" s="28" t="s">
        <v>1127</v>
      </c>
      <c r="C270" s="28" t="s">
        <v>1128</v>
      </c>
      <c r="D270" s="28" t="s">
        <v>1088</v>
      </c>
      <c r="E270" s="28" t="s">
        <v>18</v>
      </c>
      <c r="F270" s="28">
        <v>77459</v>
      </c>
      <c r="G270" s="28" t="s">
        <v>66</v>
      </c>
      <c r="H270" s="28">
        <v>6</v>
      </c>
      <c r="I270" s="28" t="s">
        <v>28</v>
      </c>
      <c r="J270" s="28"/>
      <c r="K270" s="28"/>
      <c r="L270" s="28"/>
      <c r="M270" s="28" t="s">
        <v>1385</v>
      </c>
      <c r="N270" s="28">
        <v>104</v>
      </c>
      <c r="O270" s="28">
        <v>56</v>
      </c>
      <c r="P270" s="28">
        <v>160</v>
      </c>
      <c r="Q270" s="28" t="s">
        <v>53</v>
      </c>
      <c r="R270" s="29">
        <v>1500000</v>
      </c>
      <c r="S270" s="28" t="s">
        <v>545</v>
      </c>
      <c r="T270" s="28" t="s">
        <v>1032</v>
      </c>
      <c r="U270" s="28" t="s">
        <v>1033</v>
      </c>
      <c r="V270" s="28" t="s">
        <v>1034</v>
      </c>
      <c r="W270" s="28">
        <v>122</v>
      </c>
      <c r="X270" s="28"/>
      <c r="Y270" s="30">
        <v>48157671501</v>
      </c>
      <c r="Z270" s="16" t="str">
        <f>VLOOKUP(VALUE(Y270),'[1]Opportunity Index'!A:H,7,FALSE)</f>
        <v>1st Q</v>
      </c>
      <c r="AA270" s="16">
        <f>VLOOKUP(VALUE(Y270),'[1]Opportunity Index'!A:H,8,FALSE)</f>
        <v>3.5</v>
      </c>
    </row>
    <row r="271" spans="1:27" s="16" customFormat="1" ht="12.75" outlineLevel="2">
      <c r="A271" s="28">
        <v>16141</v>
      </c>
      <c r="B271" s="28" t="s">
        <v>940</v>
      </c>
      <c r="C271" s="28" t="s">
        <v>941</v>
      </c>
      <c r="D271" s="28" t="s">
        <v>942</v>
      </c>
      <c r="E271" s="28" t="s">
        <v>18</v>
      </c>
      <c r="F271" s="28">
        <v>77586</v>
      </c>
      <c r="G271" s="28" t="s">
        <v>190</v>
      </c>
      <c r="H271" s="28">
        <v>6</v>
      </c>
      <c r="I271" s="28" t="s">
        <v>28</v>
      </c>
      <c r="J271" s="28"/>
      <c r="K271" s="28"/>
      <c r="L271" s="28"/>
      <c r="M271" s="28" t="s">
        <v>1385</v>
      </c>
      <c r="N271" s="28">
        <v>104</v>
      </c>
      <c r="O271" s="28">
        <v>26</v>
      </c>
      <c r="P271" s="28">
        <v>130</v>
      </c>
      <c r="Q271" s="28" t="s">
        <v>53</v>
      </c>
      <c r="R271" s="29">
        <v>1500000</v>
      </c>
      <c r="S271" s="28" t="s">
        <v>911</v>
      </c>
      <c r="T271" s="28" t="s">
        <v>912</v>
      </c>
      <c r="U271" s="28" t="s">
        <v>913</v>
      </c>
      <c r="V271" s="28" t="s">
        <v>912</v>
      </c>
      <c r="W271" s="28">
        <v>122</v>
      </c>
      <c r="X271" s="28"/>
      <c r="Y271" s="30">
        <v>48201341501</v>
      </c>
      <c r="Z271" s="16" t="str">
        <f>VLOOKUP(VALUE(Y271),'[1]Opportunity Index'!A:H,7,FALSE)</f>
        <v>1st Q</v>
      </c>
      <c r="AA271" s="16">
        <f>VLOOKUP(VALUE(Y271),'[1]Opportunity Index'!A:H,8,FALSE)</f>
        <v>5.1</v>
      </c>
    </row>
    <row r="272" spans="1:27" s="16" customFormat="1" ht="12.75" outlineLevel="2">
      <c r="A272" s="28">
        <v>16147</v>
      </c>
      <c r="B272" s="28" t="s">
        <v>914</v>
      </c>
      <c r="C272" s="28" t="s">
        <v>915</v>
      </c>
      <c r="D272" s="28" t="s">
        <v>916</v>
      </c>
      <c r="E272" s="28" t="s">
        <v>18</v>
      </c>
      <c r="F272" s="28">
        <v>77581</v>
      </c>
      <c r="G272" s="28" t="s">
        <v>604</v>
      </c>
      <c r="H272" s="28">
        <v>6</v>
      </c>
      <c r="I272" s="28" t="s">
        <v>28</v>
      </c>
      <c r="J272" s="28"/>
      <c r="K272" s="28"/>
      <c r="L272" s="28"/>
      <c r="M272" s="28" t="s">
        <v>1385</v>
      </c>
      <c r="N272" s="28">
        <v>80</v>
      </c>
      <c r="O272" s="28">
        <v>20</v>
      </c>
      <c r="P272" s="28">
        <v>100</v>
      </c>
      <c r="Q272" s="28" t="s">
        <v>53</v>
      </c>
      <c r="R272" s="29">
        <v>1250000</v>
      </c>
      <c r="S272" s="28" t="s">
        <v>911</v>
      </c>
      <c r="T272" s="28" t="s">
        <v>912</v>
      </c>
      <c r="U272" s="28" t="s">
        <v>913</v>
      </c>
      <c r="V272" s="28" t="s">
        <v>912</v>
      </c>
      <c r="W272" s="28">
        <v>122</v>
      </c>
      <c r="X272" s="28"/>
      <c r="Y272" s="30">
        <v>48039660100</v>
      </c>
      <c r="Z272" s="16" t="str">
        <f>VLOOKUP(VALUE(Y272),'[1]Opportunity Index'!A:H,7,FALSE)</f>
        <v>1st Q</v>
      </c>
      <c r="AA272" s="16">
        <f>VLOOKUP(VALUE(Y272),'[1]Opportunity Index'!A:H,8,FALSE)</f>
        <v>1.6</v>
      </c>
    </row>
    <row r="273" spans="1:27" s="16" customFormat="1" ht="12.75" outlineLevel="2">
      <c r="A273" s="28">
        <v>16177</v>
      </c>
      <c r="B273" s="28" t="s">
        <v>820</v>
      </c>
      <c r="C273" s="28" t="s">
        <v>821</v>
      </c>
      <c r="D273" s="28" t="s">
        <v>96</v>
      </c>
      <c r="E273" s="28" t="s">
        <v>14</v>
      </c>
      <c r="F273" s="28">
        <v>77429</v>
      </c>
      <c r="G273" s="28" t="s">
        <v>190</v>
      </c>
      <c r="H273" s="28">
        <v>6</v>
      </c>
      <c r="I273" s="28" t="s">
        <v>28</v>
      </c>
      <c r="J273" s="28"/>
      <c r="K273" s="28"/>
      <c r="L273" s="28" t="s">
        <v>1387</v>
      </c>
      <c r="M273" s="28" t="s">
        <v>1385</v>
      </c>
      <c r="N273" s="28">
        <v>170</v>
      </c>
      <c r="O273" s="28"/>
      <c r="P273" s="28">
        <v>170</v>
      </c>
      <c r="Q273" s="28" t="s">
        <v>53</v>
      </c>
      <c r="R273" s="29">
        <v>1500000</v>
      </c>
      <c r="S273" s="28" t="s">
        <v>184</v>
      </c>
      <c r="T273" s="28" t="s">
        <v>185</v>
      </c>
      <c r="U273" s="28" t="s">
        <v>107</v>
      </c>
      <c r="V273" s="28" t="s">
        <v>186</v>
      </c>
      <c r="W273" s="28">
        <v>122</v>
      </c>
      <c r="X273" s="28"/>
      <c r="Y273" s="30">
        <v>48201552200</v>
      </c>
      <c r="Z273" s="16" t="str">
        <f>VLOOKUP(VALUE(Y273),'[1]Opportunity Index'!A:H,7,FALSE)</f>
        <v>2nd Q</v>
      </c>
      <c r="AA273" s="16">
        <f>VLOOKUP(VALUE(Y273),'[1]Opportunity Index'!A:H,8,FALSE)</f>
        <v>18.2</v>
      </c>
    </row>
    <row r="274" spans="1:27" s="16" customFormat="1" ht="12.75" outlineLevel="2">
      <c r="A274" s="28">
        <v>16327</v>
      </c>
      <c r="B274" s="28" t="s">
        <v>306</v>
      </c>
      <c r="C274" s="28" t="s">
        <v>307</v>
      </c>
      <c r="D274" s="28" t="s">
        <v>96</v>
      </c>
      <c r="E274" s="28" t="s">
        <v>14</v>
      </c>
      <c r="F274" s="28">
        <v>77494</v>
      </c>
      <c r="G274" s="28" t="s">
        <v>66</v>
      </c>
      <c r="H274" s="28">
        <v>6</v>
      </c>
      <c r="I274" s="28" t="s">
        <v>28</v>
      </c>
      <c r="J274" s="28"/>
      <c r="K274" s="28"/>
      <c r="L274" s="28"/>
      <c r="M274" s="28" t="s">
        <v>1385</v>
      </c>
      <c r="N274" s="28">
        <v>100</v>
      </c>
      <c r="O274" s="28">
        <v>50</v>
      </c>
      <c r="P274" s="28">
        <v>150</v>
      </c>
      <c r="Q274" s="28" t="s">
        <v>53</v>
      </c>
      <c r="R274" s="29">
        <v>1500000</v>
      </c>
      <c r="S274" s="28" t="s">
        <v>302</v>
      </c>
      <c r="T274" s="28" t="s">
        <v>303</v>
      </c>
      <c r="U274" s="28" t="s">
        <v>304</v>
      </c>
      <c r="V274" s="28" t="s">
        <v>305</v>
      </c>
      <c r="W274" s="28">
        <v>122</v>
      </c>
      <c r="X274" s="28"/>
      <c r="Y274" s="30">
        <v>48157673101</v>
      </c>
      <c r="Z274" s="16" t="str">
        <f>VLOOKUP(VALUE(Y274),'[1]Opportunity Index'!A:H,7,FALSE)</f>
        <v>1st Q</v>
      </c>
      <c r="AA274" s="16">
        <f>VLOOKUP(VALUE(Y274),'[1]Opportunity Index'!A:H,8,FALSE)</f>
        <v>3.2</v>
      </c>
    </row>
    <row r="275" spans="1:27" s="16" customFormat="1" ht="12.75" outlineLevel="2">
      <c r="A275" s="28">
        <v>16372</v>
      </c>
      <c r="B275" s="28" t="s">
        <v>117</v>
      </c>
      <c r="C275" s="28" t="s">
        <v>118</v>
      </c>
      <c r="D275" s="28" t="s">
        <v>119</v>
      </c>
      <c r="E275" s="28" t="s">
        <v>14</v>
      </c>
      <c r="F275" s="28">
        <v>77565</v>
      </c>
      <c r="G275" s="28" t="s">
        <v>120</v>
      </c>
      <c r="H275" s="28">
        <v>6</v>
      </c>
      <c r="I275" s="28" t="s">
        <v>28</v>
      </c>
      <c r="J275" s="28"/>
      <c r="K275" s="28"/>
      <c r="L275" s="28"/>
      <c r="M275" s="28" t="s">
        <v>1385</v>
      </c>
      <c r="N275" s="28">
        <v>120</v>
      </c>
      <c r="O275" s="28">
        <v>30</v>
      </c>
      <c r="P275" s="28">
        <v>150</v>
      </c>
      <c r="Q275" s="28" t="s">
        <v>53</v>
      </c>
      <c r="R275" s="29">
        <v>1500000</v>
      </c>
      <c r="S275" s="28" t="s">
        <v>94</v>
      </c>
      <c r="T275" s="28" t="s">
        <v>95</v>
      </c>
      <c r="U275" s="28" t="s">
        <v>97</v>
      </c>
      <c r="V275" s="28" t="s">
        <v>98</v>
      </c>
      <c r="W275" s="28">
        <v>122</v>
      </c>
      <c r="X275" s="28"/>
      <c r="Y275" s="30">
        <v>48167721201</v>
      </c>
      <c r="Z275" s="16" t="str">
        <f>VLOOKUP(VALUE(Y275),'[1]Opportunity Index'!A:H,7,FALSE)</f>
        <v>1st Q</v>
      </c>
      <c r="AA275" s="16">
        <f>VLOOKUP(VALUE(Y275),'[1]Opportunity Index'!A:H,8,FALSE)</f>
        <v>3.7</v>
      </c>
    </row>
    <row r="276" spans="1:27" s="16" customFormat="1" ht="12.75" outlineLevel="2">
      <c r="A276" s="31">
        <v>16383</v>
      </c>
      <c r="B276" s="31" t="s">
        <v>63</v>
      </c>
      <c r="C276" s="31" t="s">
        <v>64</v>
      </c>
      <c r="D276" s="31" t="s">
        <v>65</v>
      </c>
      <c r="E276" s="31" t="s">
        <v>14</v>
      </c>
      <c r="F276" s="31">
        <v>77469</v>
      </c>
      <c r="G276" s="31" t="s">
        <v>66</v>
      </c>
      <c r="H276" s="31">
        <v>6</v>
      </c>
      <c r="I276" s="31" t="s">
        <v>28</v>
      </c>
      <c r="J276" s="31"/>
      <c r="K276" s="31"/>
      <c r="L276" s="31"/>
      <c r="M276" s="31" t="s">
        <v>1385</v>
      </c>
      <c r="N276" s="31">
        <v>120</v>
      </c>
      <c r="O276" s="31"/>
      <c r="P276" s="31">
        <v>120</v>
      </c>
      <c r="Q276" s="31" t="s">
        <v>53</v>
      </c>
      <c r="R276" s="32">
        <v>1500000</v>
      </c>
      <c r="S276" s="31" t="s">
        <v>59</v>
      </c>
      <c r="T276" s="31" t="s">
        <v>60</v>
      </c>
      <c r="U276" s="31" t="s">
        <v>61</v>
      </c>
      <c r="V276" s="31" t="s">
        <v>62</v>
      </c>
      <c r="W276" s="31">
        <v>122</v>
      </c>
      <c r="X276" s="31"/>
      <c r="Y276" s="33">
        <v>48157674604</v>
      </c>
      <c r="Z276" s="16" t="str">
        <f>VLOOKUP(VALUE(Y276),'[1]Opportunity Index'!A:H,7,FALSE)</f>
        <v>1st Q</v>
      </c>
      <c r="AA276" s="16">
        <f>VLOOKUP(VALUE(Y276),'[1]Opportunity Index'!A:H,8,FALSE)</f>
        <v>4.9</v>
      </c>
    </row>
    <row r="277" spans="1:27" s="16" customFormat="1" ht="12.75" outlineLevel="2">
      <c r="A277" s="28">
        <v>16118</v>
      </c>
      <c r="B277" s="28" t="s">
        <v>1003</v>
      </c>
      <c r="C277" s="28" t="s">
        <v>1004</v>
      </c>
      <c r="D277" s="28" t="s">
        <v>96</v>
      </c>
      <c r="E277" s="28" t="s">
        <v>14</v>
      </c>
      <c r="F277" s="28">
        <v>77396</v>
      </c>
      <c r="G277" s="28" t="s">
        <v>190</v>
      </c>
      <c r="H277" s="28">
        <v>6</v>
      </c>
      <c r="I277" s="28" t="s">
        <v>28</v>
      </c>
      <c r="J277" s="28"/>
      <c r="K277" s="28"/>
      <c r="L277" s="28"/>
      <c r="M277" s="28" t="s">
        <v>1385</v>
      </c>
      <c r="N277" s="28">
        <v>120</v>
      </c>
      <c r="O277" s="28">
        <v>10</v>
      </c>
      <c r="P277" s="28">
        <v>130</v>
      </c>
      <c r="Q277" s="28" t="s">
        <v>11</v>
      </c>
      <c r="R277" s="29">
        <v>1500000</v>
      </c>
      <c r="S277" s="28" t="s">
        <v>999</v>
      </c>
      <c r="T277" s="28" t="s">
        <v>37</v>
      </c>
      <c r="U277" s="28" t="s">
        <v>107</v>
      </c>
      <c r="V277" s="28" t="s">
        <v>1000</v>
      </c>
      <c r="W277" s="28">
        <v>121</v>
      </c>
      <c r="X277" s="28"/>
      <c r="Y277" s="30">
        <v>48201232200</v>
      </c>
      <c r="Z277" s="16" t="str">
        <f>VLOOKUP(VALUE(Y277),'[1]Opportunity Index'!A:H,7,FALSE)</f>
        <v>2nd Q</v>
      </c>
      <c r="AA277" s="16">
        <f>VLOOKUP(VALUE(Y277),'[1]Opportunity Index'!A:H,8,FALSE)</f>
        <v>14.8</v>
      </c>
    </row>
    <row r="278" spans="1:27" s="16" customFormat="1" ht="12.75" outlineLevel="2">
      <c r="A278" s="28">
        <v>16137</v>
      </c>
      <c r="B278" s="28" t="s">
        <v>949</v>
      </c>
      <c r="C278" s="28" t="s">
        <v>950</v>
      </c>
      <c r="D278" s="28" t="s">
        <v>96</v>
      </c>
      <c r="E278" s="28" t="s">
        <v>18</v>
      </c>
      <c r="F278" s="28">
        <v>77089</v>
      </c>
      <c r="G278" s="28" t="s">
        <v>190</v>
      </c>
      <c r="H278" s="28">
        <v>6</v>
      </c>
      <c r="I278" s="28" t="s">
        <v>28</v>
      </c>
      <c r="J278" s="28"/>
      <c r="K278" s="28"/>
      <c r="L278" s="28"/>
      <c r="M278" s="28" t="s">
        <v>1385</v>
      </c>
      <c r="N278" s="28">
        <v>119</v>
      </c>
      <c r="O278" s="28">
        <v>21</v>
      </c>
      <c r="P278" s="28">
        <v>140</v>
      </c>
      <c r="Q278" s="28" t="s">
        <v>11</v>
      </c>
      <c r="R278" s="29">
        <v>1500000</v>
      </c>
      <c r="S278" s="28" t="s">
        <v>555</v>
      </c>
      <c r="T278" s="28" t="s">
        <v>556</v>
      </c>
      <c r="U278" s="28" t="s">
        <v>288</v>
      </c>
      <c r="V278" s="28" t="s">
        <v>558</v>
      </c>
      <c r="W278" s="28">
        <v>121</v>
      </c>
      <c r="X278" s="28"/>
      <c r="Y278" s="30">
        <v>48201350100</v>
      </c>
      <c r="Z278" s="16" t="str">
        <f>VLOOKUP(VALUE(Y278),'[1]Opportunity Index'!A:H,7,FALSE)</f>
        <v>1st Q</v>
      </c>
      <c r="AA278" s="16">
        <f>VLOOKUP(VALUE(Y278),'[1]Opportunity Index'!A:H,8,FALSE)</f>
        <v>8.4</v>
      </c>
    </row>
    <row r="279" spans="1:27" s="16" customFormat="1" ht="12.75" outlineLevel="2">
      <c r="A279" s="28">
        <v>16230</v>
      </c>
      <c r="B279" s="28" t="s">
        <v>649</v>
      </c>
      <c r="C279" s="28" t="s">
        <v>650</v>
      </c>
      <c r="D279" s="28" t="s">
        <v>96</v>
      </c>
      <c r="E279" s="28" t="s">
        <v>18</v>
      </c>
      <c r="F279" s="28">
        <v>77077</v>
      </c>
      <c r="G279" s="28" t="s">
        <v>190</v>
      </c>
      <c r="H279" s="28">
        <v>6</v>
      </c>
      <c r="I279" s="28" t="s">
        <v>28</v>
      </c>
      <c r="J279" s="28"/>
      <c r="K279" s="28"/>
      <c r="L279" s="28"/>
      <c r="M279" s="28" t="s">
        <v>1385</v>
      </c>
      <c r="N279" s="28">
        <v>116</v>
      </c>
      <c r="O279" s="28">
        <v>13</v>
      </c>
      <c r="P279" s="28">
        <v>129</v>
      </c>
      <c r="Q279" s="28" t="s">
        <v>11</v>
      </c>
      <c r="R279" s="29">
        <v>1500000</v>
      </c>
      <c r="S279" s="28" t="s">
        <v>191</v>
      </c>
      <c r="T279" s="28" t="s">
        <v>628</v>
      </c>
      <c r="U279" s="28" t="s">
        <v>629</v>
      </c>
      <c r="V279" s="28" t="s">
        <v>630</v>
      </c>
      <c r="W279" s="28">
        <v>121</v>
      </c>
      <c r="X279" s="28"/>
      <c r="Y279" s="30">
        <v>48201451602</v>
      </c>
      <c r="Z279" s="16" t="str">
        <f>VLOOKUP(VALUE(Y279),'[1]Opportunity Index'!A:H,7,FALSE)</f>
        <v>1st Q</v>
      </c>
      <c r="AA279" s="16">
        <f>VLOOKUP(VALUE(Y279),'[1]Opportunity Index'!A:H,8,FALSE)</f>
        <v>8.1</v>
      </c>
    </row>
    <row r="280" spans="1:27" s="16" customFormat="1" ht="12.75" outlineLevel="2">
      <c r="A280" s="28">
        <v>16246</v>
      </c>
      <c r="B280" s="28" t="s">
        <v>588</v>
      </c>
      <c r="C280" s="28" t="s">
        <v>589</v>
      </c>
      <c r="D280" s="28" t="s">
        <v>590</v>
      </c>
      <c r="E280" s="28" t="s">
        <v>14</v>
      </c>
      <c r="F280" s="28">
        <v>77498</v>
      </c>
      <c r="G280" s="28" t="s">
        <v>66</v>
      </c>
      <c r="H280" s="28">
        <v>6</v>
      </c>
      <c r="I280" s="28" t="s">
        <v>28</v>
      </c>
      <c r="J280" s="28"/>
      <c r="K280" s="28"/>
      <c r="L280" s="28"/>
      <c r="M280" s="28" t="s">
        <v>1385</v>
      </c>
      <c r="N280" s="28">
        <v>120</v>
      </c>
      <c r="O280" s="28">
        <v>12</v>
      </c>
      <c r="P280" s="28">
        <v>132</v>
      </c>
      <c r="Q280" s="28" t="s">
        <v>53</v>
      </c>
      <c r="R280" s="32">
        <v>1500000</v>
      </c>
      <c r="S280" s="28" t="s">
        <v>294</v>
      </c>
      <c r="T280" s="28" t="s">
        <v>190</v>
      </c>
      <c r="U280" s="28" t="s">
        <v>549</v>
      </c>
      <c r="V280" s="28" t="s">
        <v>550</v>
      </c>
      <c r="W280" s="28">
        <v>121</v>
      </c>
      <c r="X280" s="28"/>
      <c r="Y280" s="30">
        <v>48157672701</v>
      </c>
      <c r="Z280" s="16" t="str">
        <f>VLOOKUP(VALUE(Y280),'[1]Opportunity Index'!A:H,7,FALSE)</f>
        <v>2nd Q</v>
      </c>
      <c r="AA280" s="16">
        <f>VLOOKUP(VALUE(Y280),'[1]Opportunity Index'!A:H,8,FALSE)</f>
        <v>13.8</v>
      </c>
    </row>
    <row r="281" spans="1:45" s="17" customFormat="1" ht="12.75" outlineLevel="2">
      <c r="A281" s="28">
        <v>16258</v>
      </c>
      <c r="B281" s="28" t="s">
        <v>551</v>
      </c>
      <c r="C281" s="28" t="s">
        <v>552</v>
      </c>
      <c r="D281" s="28" t="s">
        <v>96</v>
      </c>
      <c r="E281" s="28" t="s">
        <v>18</v>
      </c>
      <c r="F281" s="28">
        <v>77478</v>
      </c>
      <c r="G281" s="28" t="s">
        <v>66</v>
      </c>
      <c r="H281" s="28">
        <v>6</v>
      </c>
      <c r="I281" s="28" t="s">
        <v>28</v>
      </c>
      <c r="J281" s="28"/>
      <c r="K281" s="28"/>
      <c r="L281" s="28"/>
      <c r="M281" s="28" t="s">
        <v>1385</v>
      </c>
      <c r="N281" s="28">
        <v>132</v>
      </c>
      <c r="O281" s="28">
        <v>24</v>
      </c>
      <c r="P281" s="28">
        <v>156</v>
      </c>
      <c r="Q281" s="28" t="s">
        <v>11</v>
      </c>
      <c r="R281" s="29">
        <v>1500000</v>
      </c>
      <c r="S281" s="28" t="s">
        <v>294</v>
      </c>
      <c r="T281" s="28" t="s">
        <v>190</v>
      </c>
      <c r="U281" s="28" t="s">
        <v>549</v>
      </c>
      <c r="V281" s="28" t="s">
        <v>550</v>
      </c>
      <c r="W281" s="28">
        <v>121</v>
      </c>
      <c r="X281" s="28"/>
      <c r="Y281" s="30">
        <v>48157672301</v>
      </c>
      <c r="Z281" s="16" t="str">
        <f>VLOOKUP(VALUE(Y281),'[1]Opportunity Index'!A:H,7,FALSE)</f>
        <v>2nd Q</v>
      </c>
      <c r="AA281" s="16">
        <f>VLOOKUP(VALUE(Y281),'[1]Opportunity Index'!A:H,8,FALSE)</f>
        <v>5.5</v>
      </c>
      <c r="AB281" s="16"/>
      <c r="AC281" s="16"/>
      <c r="AD281" s="16"/>
      <c r="AE281" s="16"/>
      <c r="AF281" s="16"/>
      <c r="AG281" s="16"/>
      <c r="AH281" s="16"/>
      <c r="AI281" s="16"/>
      <c r="AJ281" s="16"/>
      <c r="AK281" s="16"/>
      <c r="AL281" s="16"/>
      <c r="AM281" s="16"/>
      <c r="AN281" s="16"/>
      <c r="AO281" s="16"/>
      <c r="AP281" s="16"/>
      <c r="AQ281" s="16"/>
      <c r="AR281" s="16"/>
      <c r="AS281" s="16"/>
    </row>
    <row r="282" spans="1:27" s="16" customFormat="1" ht="12.75" outlineLevel="2">
      <c r="A282" s="28">
        <v>16272</v>
      </c>
      <c r="B282" s="28" t="s">
        <v>492</v>
      </c>
      <c r="C282" s="28" t="s">
        <v>493</v>
      </c>
      <c r="D282" s="28" t="s">
        <v>275</v>
      </c>
      <c r="E282" s="28" t="s">
        <v>18</v>
      </c>
      <c r="F282" s="28">
        <v>77304</v>
      </c>
      <c r="G282" s="28" t="s">
        <v>276</v>
      </c>
      <c r="H282" s="28">
        <v>6</v>
      </c>
      <c r="I282" s="28" t="s">
        <v>28</v>
      </c>
      <c r="J282" s="28"/>
      <c r="K282" s="28"/>
      <c r="L282" s="28"/>
      <c r="M282" s="28" t="s">
        <v>1385</v>
      </c>
      <c r="N282" s="28">
        <v>120</v>
      </c>
      <c r="O282" s="28">
        <v>30</v>
      </c>
      <c r="P282" s="28">
        <v>150</v>
      </c>
      <c r="Q282" s="28" t="s">
        <v>53</v>
      </c>
      <c r="R282" s="29">
        <v>1500000</v>
      </c>
      <c r="S282" s="28" t="s">
        <v>94</v>
      </c>
      <c r="T282" s="28" t="s">
        <v>95</v>
      </c>
      <c r="U282" s="28" t="s">
        <v>97</v>
      </c>
      <c r="V282" s="28" t="s">
        <v>98</v>
      </c>
      <c r="W282" s="28">
        <v>121</v>
      </c>
      <c r="X282" s="28"/>
      <c r="Y282" s="30">
        <v>48339693700</v>
      </c>
      <c r="Z282" s="16" t="str">
        <f>VLOOKUP(VALUE(Y282),'[1]Opportunity Index'!A:H,7,FALSE)</f>
        <v>2nd Q</v>
      </c>
      <c r="AA282" s="16">
        <f>VLOOKUP(VALUE(Y282),'[1]Opportunity Index'!A:H,8,FALSE)</f>
        <v>10.7</v>
      </c>
    </row>
    <row r="283" spans="1:27" s="16" customFormat="1" ht="12.75" outlineLevel="2">
      <c r="A283" s="28">
        <v>16338</v>
      </c>
      <c r="B283" s="28" t="s">
        <v>268</v>
      </c>
      <c r="C283" s="28" t="s">
        <v>269</v>
      </c>
      <c r="D283" s="28" t="s">
        <v>96</v>
      </c>
      <c r="E283" s="28" t="s">
        <v>14</v>
      </c>
      <c r="F283" s="28">
        <v>77498</v>
      </c>
      <c r="G283" s="28" t="s">
        <v>66</v>
      </c>
      <c r="H283" s="28">
        <v>6</v>
      </c>
      <c r="I283" s="28" t="s">
        <v>28</v>
      </c>
      <c r="J283" s="28"/>
      <c r="K283" s="28"/>
      <c r="L283" s="28"/>
      <c r="M283" s="28" t="s">
        <v>1385</v>
      </c>
      <c r="N283" s="28">
        <v>120</v>
      </c>
      <c r="O283" s="28">
        <v>0</v>
      </c>
      <c r="P283" s="28">
        <v>120</v>
      </c>
      <c r="Q283" s="28" t="s">
        <v>11</v>
      </c>
      <c r="R283" s="29">
        <v>1500000</v>
      </c>
      <c r="S283" s="28" t="s">
        <v>131</v>
      </c>
      <c r="T283" s="28" t="s">
        <v>265</v>
      </c>
      <c r="U283" s="28" t="s">
        <v>266</v>
      </c>
      <c r="V283" s="28" t="s">
        <v>267</v>
      </c>
      <c r="W283" s="28">
        <v>120</v>
      </c>
      <c r="X283" s="28"/>
      <c r="Y283" s="30">
        <v>48157672701</v>
      </c>
      <c r="Z283" s="16" t="str">
        <f>VLOOKUP(VALUE(Y283),'[1]Opportunity Index'!A:H,7,FALSE)</f>
        <v>2nd Q</v>
      </c>
      <c r="AA283" s="16">
        <f>VLOOKUP(VALUE(Y283),'[1]Opportunity Index'!A:H,8,FALSE)</f>
        <v>13.8</v>
      </c>
    </row>
    <row r="284" spans="1:27" s="16" customFormat="1" ht="12.75" outlineLevel="2">
      <c r="A284" s="28">
        <v>16119</v>
      </c>
      <c r="B284" s="28" t="s">
        <v>1001</v>
      </c>
      <c r="C284" s="28" t="s">
        <v>1002</v>
      </c>
      <c r="D284" s="28" t="s">
        <v>67</v>
      </c>
      <c r="E284" s="28" t="s">
        <v>18</v>
      </c>
      <c r="F284" s="28">
        <v>77471</v>
      </c>
      <c r="G284" s="28" t="s">
        <v>66</v>
      </c>
      <c r="H284" s="28">
        <v>6</v>
      </c>
      <c r="I284" s="28" t="s">
        <v>28</v>
      </c>
      <c r="J284" s="28"/>
      <c r="K284" s="28"/>
      <c r="L284" s="28"/>
      <c r="M284" s="28" t="s">
        <v>1385</v>
      </c>
      <c r="N284" s="28">
        <v>110</v>
      </c>
      <c r="O284" s="28">
        <v>10</v>
      </c>
      <c r="P284" s="28">
        <v>120</v>
      </c>
      <c r="Q284" s="28" t="s">
        <v>11</v>
      </c>
      <c r="R284" s="29">
        <v>1500000</v>
      </c>
      <c r="S284" s="28" t="s">
        <v>999</v>
      </c>
      <c r="T284" s="28" t="s">
        <v>37</v>
      </c>
      <c r="U284" s="28" t="s">
        <v>107</v>
      </c>
      <c r="V284" s="28" t="s">
        <v>1000</v>
      </c>
      <c r="W284" s="28">
        <v>119</v>
      </c>
      <c r="X284" s="28"/>
      <c r="Y284" s="30">
        <v>48157675500</v>
      </c>
      <c r="Z284" s="16" t="str">
        <f>VLOOKUP(VALUE(Y284),'[1]Opportunity Index'!A:H,7,FALSE)</f>
        <v>1st Q</v>
      </c>
      <c r="AA284" s="16">
        <f>VLOOKUP(VALUE(Y284),'[1]Opportunity Index'!A:H,8,FALSE)</f>
        <v>5</v>
      </c>
    </row>
    <row r="285" spans="1:27" s="16" customFormat="1" ht="12.75" outlineLevel="2">
      <c r="A285" s="28">
        <v>16202</v>
      </c>
      <c r="B285" s="28" t="s">
        <v>733</v>
      </c>
      <c r="C285" s="28" t="s">
        <v>734</v>
      </c>
      <c r="D285" s="28" t="s">
        <v>735</v>
      </c>
      <c r="E285" s="28" t="s">
        <v>18</v>
      </c>
      <c r="F285" s="28">
        <v>77406</v>
      </c>
      <c r="G285" s="28" t="s">
        <v>66</v>
      </c>
      <c r="H285" s="28">
        <v>6</v>
      </c>
      <c r="I285" s="28" t="s">
        <v>28</v>
      </c>
      <c r="J285" s="28"/>
      <c r="K285" s="28"/>
      <c r="L285" s="28"/>
      <c r="M285" s="28" t="s">
        <v>1385</v>
      </c>
      <c r="N285" s="28">
        <v>160</v>
      </c>
      <c r="O285" s="28">
        <v>0</v>
      </c>
      <c r="P285" s="28">
        <v>160</v>
      </c>
      <c r="Q285" s="28" t="s">
        <v>11</v>
      </c>
      <c r="R285" s="29">
        <v>1500000</v>
      </c>
      <c r="S285" s="28" t="s">
        <v>353</v>
      </c>
      <c r="T285" s="28" t="s">
        <v>354</v>
      </c>
      <c r="U285" s="28" t="s">
        <v>355</v>
      </c>
      <c r="V285" s="28" t="s">
        <v>356</v>
      </c>
      <c r="W285" s="28">
        <v>119</v>
      </c>
      <c r="X285" s="28"/>
      <c r="Y285" s="30">
        <v>48157673400</v>
      </c>
      <c r="Z285" s="16" t="str">
        <f>VLOOKUP(VALUE(Y285),'[1]Opportunity Index'!A:H,7,FALSE)</f>
        <v>1st Q</v>
      </c>
      <c r="AA285" s="16">
        <f>VLOOKUP(VALUE(Y285),'[1]Opportunity Index'!A:H,8,FALSE)</f>
        <v>2</v>
      </c>
    </row>
    <row r="286" spans="1:27" s="16" customFormat="1" ht="12.75" outlineLevel="2">
      <c r="A286" s="28">
        <v>16225</v>
      </c>
      <c r="B286" s="28" t="s">
        <v>659</v>
      </c>
      <c r="C286" s="28" t="s">
        <v>660</v>
      </c>
      <c r="D286" s="28" t="s">
        <v>96</v>
      </c>
      <c r="E286" s="28" t="s">
        <v>18</v>
      </c>
      <c r="F286" s="28">
        <v>77075</v>
      </c>
      <c r="G286" s="28" t="s">
        <v>190</v>
      </c>
      <c r="H286" s="28">
        <v>6</v>
      </c>
      <c r="I286" s="28" t="s">
        <v>28</v>
      </c>
      <c r="J286" s="28"/>
      <c r="K286" s="28"/>
      <c r="L286" s="28"/>
      <c r="M286" s="28" t="s">
        <v>1385</v>
      </c>
      <c r="N286" s="28">
        <v>129</v>
      </c>
      <c r="O286" s="28">
        <v>15</v>
      </c>
      <c r="P286" s="28">
        <v>144</v>
      </c>
      <c r="Q286" s="28" t="s">
        <v>11</v>
      </c>
      <c r="R286" s="29">
        <v>1500000</v>
      </c>
      <c r="S286" s="28" t="s">
        <v>191</v>
      </c>
      <c r="T286" s="28" t="s">
        <v>628</v>
      </c>
      <c r="U286" s="28" t="s">
        <v>629</v>
      </c>
      <c r="V286" s="28" t="s">
        <v>630</v>
      </c>
      <c r="W286" s="28">
        <v>119</v>
      </c>
      <c r="X286" s="28"/>
      <c r="Y286" s="30">
        <v>48201333901</v>
      </c>
      <c r="Z286" s="16" t="str">
        <f>VLOOKUP(VALUE(Y286),'[1]Opportunity Index'!A:H,7,FALSE)</f>
        <v>2nd Q</v>
      </c>
      <c r="AA286" s="16">
        <f>VLOOKUP(VALUE(Y286),'[1]Opportunity Index'!A:H,8,FALSE)</f>
        <v>7.7</v>
      </c>
    </row>
    <row r="287" spans="1:27" s="16" customFormat="1" ht="12.75" outlineLevel="2">
      <c r="A287" s="28">
        <v>16311</v>
      </c>
      <c r="B287" s="28" t="s">
        <v>360</v>
      </c>
      <c r="C287" s="28" t="s">
        <v>361</v>
      </c>
      <c r="D287" s="28" t="s">
        <v>362</v>
      </c>
      <c r="E287" s="28" t="s">
        <v>18</v>
      </c>
      <c r="F287" s="28">
        <v>77571</v>
      </c>
      <c r="G287" s="28" t="s">
        <v>190</v>
      </c>
      <c r="H287" s="28">
        <v>6</v>
      </c>
      <c r="I287" s="28" t="s">
        <v>28</v>
      </c>
      <c r="J287" s="28"/>
      <c r="K287" s="28"/>
      <c r="L287" s="28" t="s">
        <v>1387</v>
      </c>
      <c r="M287" s="28" t="s">
        <v>1385</v>
      </c>
      <c r="N287" s="28">
        <v>170</v>
      </c>
      <c r="O287" s="28"/>
      <c r="P287" s="28">
        <v>170</v>
      </c>
      <c r="Q287" s="28" t="s">
        <v>11</v>
      </c>
      <c r="R287" s="29">
        <v>1500000</v>
      </c>
      <c r="S287" s="28" t="s">
        <v>184</v>
      </c>
      <c r="T287" s="28" t="s">
        <v>185</v>
      </c>
      <c r="U287" s="28" t="s">
        <v>107</v>
      </c>
      <c r="V287" s="28" t="s">
        <v>186</v>
      </c>
      <c r="W287" s="28">
        <v>119</v>
      </c>
      <c r="X287" s="28"/>
      <c r="Y287" s="30">
        <v>48201341800</v>
      </c>
      <c r="Z287" s="16" t="str">
        <f>VLOOKUP(VALUE(Y287),'[1]Opportunity Index'!A:H,7,FALSE)</f>
        <v>2nd Q</v>
      </c>
      <c r="AA287" s="16">
        <f>VLOOKUP(VALUE(Y287),'[1]Opportunity Index'!A:H,8,FALSE)</f>
        <v>11.3</v>
      </c>
    </row>
    <row r="288" spans="1:27" s="16" customFormat="1" ht="12.75" outlineLevel="2">
      <c r="A288" s="28">
        <v>16014</v>
      </c>
      <c r="B288" s="28" t="s">
        <v>1330</v>
      </c>
      <c r="C288" s="28" t="s">
        <v>1331</v>
      </c>
      <c r="D288" s="28" t="s">
        <v>1332</v>
      </c>
      <c r="E288" s="28" t="s">
        <v>18</v>
      </c>
      <c r="F288" s="28">
        <v>77539</v>
      </c>
      <c r="G288" s="28" t="s">
        <v>120</v>
      </c>
      <c r="H288" s="28">
        <v>6</v>
      </c>
      <c r="I288" s="28" t="s">
        <v>28</v>
      </c>
      <c r="J288" s="28"/>
      <c r="K288" s="28"/>
      <c r="L288" s="28"/>
      <c r="M288" s="28" t="s">
        <v>1385</v>
      </c>
      <c r="N288" s="28">
        <v>110</v>
      </c>
      <c r="O288" s="28">
        <v>10</v>
      </c>
      <c r="P288" s="28">
        <v>120</v>
      </c>
      <c r="Q288" s="28" t="s">
        <v>53</v>
      </c>
      <c r="R288" s="29">
        <v>1500000</v>
      </c>
      <c r="S288" s="28" t="s">
        <v>1326</v>
      </c>
      <c r="T288" s="28" t="s">
        <v>1327</v>
      </c>
      <c r="U288" s="28" t="s">
        <v>1328</v>
      </c>
      <c r="V288" s="28" t="s">
        <v>1329</v>
      </c>
      <c r="W288" s="28">
        <v>118</v>
      </c>
      <c r="X288" s="28"/>
      <c r="Y288" s="30">
        <v>48167720600</v>
      </c>
      <c r="Z288" s="16" t="str">
        <f>VLOOKUP(VALUE(Y288),'[1]Opportunity Index'!A:H,7,FALSE)</f>
        <v>1st Q</v>
      </c>
      <c r="AA288" s="16">
        <f>VLOOKUP(VALUE(Y288),'[1]Opportunity Index'!A:H,8,FALSE)</f>
        <v>8.7</v>
      </c>
    </row>
    <row r="289" spans="1:27" s="16" customFormat="1" ht="12.75" outlineLevel="2">
      <c r="A289" s="28">
        <v>16085</v>
      </c>
      <c r="B289" s="28" t="s">
        <v>1086</v>
      </c>
      <c r="C289" s="28" t="s">
        <v>1087</v>
      </c>
      <c r="D289" s="28" t="s">
        <v>1088</v>
      </c>
      <c r="E289" s="28" t="s">
        <v>18</v>
      </c>
      <c r="F289" s="28">
        <v>77459</v>
      </c>
      <c r="G289" s="28" t="s">
        <v>66</v>
      </c>
      <c r="H289" s="28">
        <v>6</v>
      </c>
      <c r="I289" s="28" t="s">
        <v>28</v>
      </c>
      <c r="J289" s="28"/>
      <c r="K289" s="28"/>
      <c r="L289" s="28"/>
      <c r="M289" s="28" t="s">
        <v>1385</v>
      </c>
      <c r="N289" s="28">
        <v>104</v>
      </c>
      <c r="O289" s="28">
        <v>56</v>
      </c>
      <c r="P289" s="28">
        <v>160</v>
      </c>
      <c r="Q289" s="28" t="s">
        <v>11</v>
      </c>
      <c r="R289" s="29">
        <v>1500000</v>
      </c>
      <c r="S289" s="28" t="s">
        <v>545</v>
      </c>
      <c r="T289" s="28" t="s">
        <v>1032</v>
      </c>
      <c r="U289" s="28" t="s">
        <v>1033</v>
      </c>
      <c r="V289" s="28" t="s">
        <v>1034</v>
      </c>
      <c r="W289" s="28">
        <v>118</v>
      </c>
      <c r="X289" s="28"/>
      <c r="Y289" s="30">
        <v>48157671502</v>
      </c>
      <c r="Z289" s="16" t="str">
        <f>VLOOKUP(VALUE(Y289),'[1]Opportunity Index'!A:H,7,FALSE)</f>
        <v>1st Q</v>
      </c>
      <c r="AA289" s="16">
        <f>VLOOKUP(VALUE(Y289),'[1]Opportunity Index'!A:H,8,FALSE)</f>
        <v>1.4</v>
      </c>
    </row>
    <row r="290" spans="1:27" s="16" customFormat="1" ht="12.75" outlineLevel="2">
      <c r="A290" s="28">
        <v>16105</v>
      </c>
      <c r="B290" s="28" t="s">
        <v>1038</v>
      </c>
      <c r="C290" s="28" t="s">
        <v>1039</v>
      </c>
      <c r="D290" s="28" t="s">
        <v>1037</v>
      </c>
      <c r="E290" s="28" t="s">
        <v>18</v>
      </c>
      <c r="F290" s="28">
        <v>77583</v>
      </c>
      <c r="G290" s="28" t="s">
        <v>66</v>
      </c>
      <c r="H290" s="28">
        <v>6</v>
      </c>
      <c r="I290" s="28" t="s">
        <v>28</v>
      </c>
      <c r="J290" s="28"/>
      <c r="K290" s="28"/>
      <c r="L290" s="28"/>
      <c r="M290" s="28" t="s">
        <v>1385</v>
      </c>
      <c r="N290" s="28">
        <v>119</v>
      </c>
      <c r="O290" s="28">
        <v>23</v>
      </c>
      <c r="P290" s="28">
        <v>142</v>
      </c>
      <c r="Q290" s="28" t="s">
        <v>11</v>
      </c>
      <c r="R290" s="29">
        <v>1500000</v>
      </c>
      <c r="S290" s="28" t="s">
        <v>545</v>
      </c>
      <c r="T290" s="28" t="s">
        <v>1032</v>
      </c>
      <c r="U290" s="28" t="s">
        <v>1033</v>
      </c>
      <c r="V290" s="28" t="s">
        <v>1034</v>
      </c>
      <c r="W290" s="28">
        <v>118</v>
      </c>
      <c r="X290" s="28"/>
      <c r="Y290" s="30">
        <v>48157674501</v>
      </c>
      <c r="Z290" s="16" t="str">
        <f>VLOOKUP(VALUE(Y290),'[1]Opportunity Index'!A:H,7,FALSE)</f>
        <v>1st Q</v>
      </c>
      <c r="AA290" s="16">
        <f>VLOOKUP(VALUE(Y290),'[1]Opportunity Index'!A:H,8,FALSE)</f>
        <v>1.8</v>
      </c>
    </row>
    <row r="291" spans="1:27" s="16" customFormat="1" ht="12.75" outlineLevel="2">
      <c r="A291" s="28">
        <v>16106</v>
      </c>
      <c r="B291" s="28" t="s">
        <v>1035</v>
      </c>
      <c r="C291" s="28" t="s">
        <v>1036</v>
      </c>
      <c r="D291" s="28" t="s">
        <v>1037</v>
      </c>
      <c r="E291" s="28" t="s">
        <v>18</v>
      </c>
      <c r="F291" s="28">
        <v>77583</v>
      </c>
      <c r="G291" s="28" t="s">
        <v>66</v>
      </c>
      <c r="H291" s="28">
        <v>6</v>
      </c>
      <c r="I291" s="28" t="s">
        <v>28</v>
      </c>
      <c r="J291" s="28"/>
      <c r="K291" s="28"/>
      <c r="L291" s="28"/>
      <c r="M291" s="28" t="s">
        <v>1385</v>
      </c>
      <c r="N291" s="28">
        <v>107</v>
      </c>
      <c r="O291" s="28">
        <v>25</v>
      </c>
      <c r="P291" s="28">
        <v>132</v>
      </c>
      <c r="Q291" s="28" t="s">
        <v>53</v>
      </c>
      <c r="R291" s="29">
        <v>1500000</v>
      </c>
      <c r="S291" s="28" t="s">
        <v>545</v>
      </c>
      <c r="T291" s="28" t="s">
        <v>1032</v>
      </c>
      <c r="U291" s="28" t="s">
        <v>1033</v>
      </c>
      <c r="V291" s="28" t="s">
        <v>1034</v>
      </c>
      <c r="W291" s="28">
        <v>118</v>
      </c>
      <c r="X291" s="28"/>
      <c r="Y291" s="30">
        <v>48157674501</v>
      </c>
      <c r="Z291" s="16" t="str">
        <f>VLOOKUP(VALUE(Y291),'[1]Opportunity Index'!A:H,7,FALSE)</f>
        <v>1st Q</v>
      </c>
      <c r="AA291" s="16">
        <f>VLOOKUP(VALUE(Y291),'[1]Opportunity Index'!A:H,8,FALSE)</f>
        <v>1.8</v>
      </c>
    </row>
    <row r="292" spans="1:27" s="16" customFormat="1" ht="12.75" outlineLevel="2">
      <c r="A292" s="28">
        <v>16251</v>
      </c>
      <c r="B292" s="28" t="s">
        <v>572</v>
      </c>
      <c r="C292" s="28" t="s">
        <v>573</v>
      </c>
      <c r="D292" s="28" t="s">
        <v>561</v>
      </c>
      <c r="E292" s="28" t="s">
        <v>14</v>
      </c>
      <c r="F292" s="28">
        <v>77498</v>
      </c>
      <c r="G292" s="28" t="s">
        <v>66</v>
      </c>
      <c r="H292" s="28">
        <v>6</v>
      </c>
      <c r="I292" s="28" t="s">
        <v>28</v>
      </c>
      <c r="J292" s="28"/>
      <c r="K292" s="28"/>
      <c r="L292" s="28"/>
      <c r="M292" s="28" t="s">
        <v>1385</v>
      </c>
      <c r="N292" s="28">
        <v>120</v>
      </c>
      <c r="O292" s="28">
        <v>24</v>
      </c>
      <c r="P292" s="28">
        <v>144</v>
      </c>
      <c r="Q292" s="28" t="s">
        <v>11</v>
      </c>
      <c r="R292" s="29">
        <v>1500000</v>
      </c>
      <c r="S292" s="28" t="s">
        <v>294</v>
      </c>
      <c r="T292" s="28" t="s">
        <v>190</v>
      </c>
      <c r="U292" s="28" t="s">
        <v>549</v>
      </c>
      <c r="V292" s="28" t="s">
        <v>550</v>
      </c>
      <c r="W292" s="28">
        <v>117</v>
      </c>
      <c r="X292" s="28"/>
      <c r="Y292" s="30">
        <v>48157672701</v>
      </c>
      <c r="Z292" s="16" t="str">
        <f>VLOOKUP(VALUE(Y292),'[1]Opportunity Index'!A:H,7,FALSE)</f>
        <v>2nd Q</v>
      </c>
      <c r="AA292" s="16">
        <f>VLOOKUP(VALUE(Y292),'[1]Opportunity Index'!A:H,8,FALSE)</f>
        <v>13.8</v>
      </c>
    </row>
    <row r="293" spans="1:27" s="16" customFormat="1" ht="12.75" outlineLevel="2">
      <c r="A293" s="28">
        <v>16304</v>
      </c>
      <c r="B293" s="28" t="s">
        <v>391</v>
      </c>
      <c r="C293" s="28" t="s">
        <v>392</v>
      </c>
      <c r="D293" s="28" t="s">
        <v>96</v>
      </c>
      <c r="E293" s="28" t="s">
        <v>18</v>
      </c>
      <c r="F293" s="28">
        <v>77034</v>
      </c>
      <c r="G293" s="28" t="s">
        <v>190</v>
      </c>
      <c r="H293" s="28">
        <v>6</v>
      </c>
      <c r="I293" s="28" t="s">
        <v>28</v>
      </c>
      <c r="J293" s="28"/>
      <c r="K293" s="28"/>
      <c r="L293" s="28"/>
      <c r="M293" s="28" t="s">
        <v>1385</v>
      </c>
      <c r="N293" s="28">
        <v>104</v>
      </c>
      <c r="O293" s="28">
        <v>0</v>
      </c>
      <c r="P293" s="28">
        <v>104</v>
      </c>
      <c r="Q293" s="28" t="s">
        <v>11</v>
      </c>
      <c r="R293" s="29">
        <v>1500000</v>
      </c>
      <c r="S293" s="28" t="s">
        <v>387</v>
      </c>
      <c r="T293" s="28" t="s">
        <v>388</v>
      </c>
      <c r="U293" s="28" t="s">
        <v>389</v>
      </c>
      <c r="V293" s="28" t="s">
        <v>390</v>
      </c>
      <c r="W293" s="28">
        <v>115</v>
      </c>
      <c r="X293" s="28"/>
      <c r="Y293" s="30">
        <v>48201321100</v>
      </c>
      <c r="Z293" s="16" t="str">
        <f>VLOOKUP(VALUE(Y293),'[1]Opportunity Index'!A:H,7,FALSE)</f>
        <v>2nd Q</v>
      </c>
      <c r="AA293" s="16">
        <f>VLOOKUP(VALUE(Y293),'[1]Opportunity Index'!A:H,8,FALSE)</f>
        <v>11.3</v>
      </c>
    </row>
    <row r="294" spans="1:27" s="16" customFormat="1" ht="12.75" outlineLevel="2">
      <c r="A294" s="28">
        <v>16046</v>
      </c>
      <c r="B294" s="28" t="s">
        <v>1215</v>
      </c>
      <c r="C294" s="28" t="s">
        <v>1216</v>
      </c>
      <c r="D294" s="28" t="s">
        <v>96</v>
      </c>
      <c r="E294" s="28" t="s">
        <v>18</v>
      </c>
      <c r="F294" s="28">
        <v>77075</v>
      </c>
      <c r="G294" s="28" t="s">
        <v>190</v>
      </c>
      <c r="H294" s="28">
        <v>6</v>
      </c>
      <c r="I294" s="28" t="s">
        <v>28</v>
      </c>
      <c r="J294" s="28"/>
      <c r="K294" s="28"/>
      <c r="L294" s="28" t="s">
        <v>1387</v>
      </c>
      <c r="M294" s="28" t="s">
        <v>1385</v>
      </c>
      <c r="N294" s="28">
        <v>126</v>
      </c>
      <c r="O294" s="28">
        <v>14</v>
      </c>
      <c r="P294" s="28">
        <v>140</v>
      </c>
      <c r="Q294" s="28" t="s">
        <v>11</v>
      </c>
      <c r="R294" s="29">
        <v>1500000</v>
      </c>
      <c r="S294" s="28" t="s">
        <v>1167</v>
      </c>
      <c r="T294" s="28" t="s">
        <v>1168</v>
      </c>
      <c r="U294" s="28" t="s">
        <v>1169</v>
      </c>
      <c r="V294" s="28" t="s">
        <v>1170</v>
      </c>
      <c r="W294" s="28">
        <v>112</v>
      </c>
      <c r="X294" s="28"/>
      <c r="Y294" s="30">
        <v>48201333902</v>
      </c>
      <c r="Z294" s="16" t="str">
        <f>VLOOKUP(VALUE(Y294),'[1]Opportunity Index'!A:H,7,FALSE)</f>
        <v>3rd Q</v>
      </c>
      <c r="AA294" s="16">
        <f>VLOOKUP(VALUE(Y294),'[1]Opportunity Index'!A:H,8,FALSE)</f>
        <v>13.6</v>
      </c>
    </row>
    <row r="295" spans="1:27" s="16" customFormat="1" ht="12.75" outlineLevel="2">
      <c r="A295" s="28">
        <v>16081</v>
      </c>
      <c r="B295" s="28" t="s">
        <v>1106</v>
      </c>
      <c r="C295" s="28" t="s">
        <v>1107</v>
      </c>
      <c r="D295" s="28" t="s">
        <v>1108</v>
      </c>
      <c r="E295" s="28" t="s">
        <v>14</v>
      </c>
      <c r="F295" s="28">
        <v>77562</v>
      </c>
      <c r="G295" s="28" t="s">
        <v>190</v>
      </c>
      <c r="H295" s="28">
        <v>6</v>
      </c>
      <c r="I295" s="28" t="s">
        <v>28</v>
      </c>
      <c r="J295" s="28"/>
      <c r="K295" s="28"/>
      <c r="L295" s="28"/>
      <c r="M295" s="28" t="s">
        <v>1385</v>
      </c>
      <c r="N295" s="28">
        <v>101</v>
      </c>
      <c r="O295" s="28">
        <v>39</v>
      </c>
      <c r="P295" s="28">
        <v>140</v>
      </c>
      <c r="Q295" s="28" t="s">
        <v>11</v>
      </c>
      <c r="R295" s="29">
        <v>1499999</v>
      </c>
      <c r="S295" s="28" t="s">
        <v>328</v>
      </c>
      <c r="T295" s="28" t="s">
        <v>1089</v>
      </c>
      <c r="U295" s="28" t="s">
        <v>1090</v>
      </c>
      <c r="V295" s="28" t="s">
        <v>1091</v>
      </c>
      <c r="W295" s="28">
        <v>112</v>
      </c>
      <c r="X295" s="28"/>
      <c r="Y295" s="30">
        <v>48201252900</v>
      </c>
      <c r="Z295" s="16" t="str">
        <f>VLOOKUP(VALUE(Y295),'[1]Opportunity Index'!A:H,7,FALSE)</f>
        <v>2nd Q</v>
      </c>
      <c r="AA295" s="16">
        <f>VLOOKUP(VALUE(Y295),'[1]Opportunity Index'!A:H,8,FALSE)</f>
        <v>13.8</v>
      </c>
    </row>
    <row r="296" spans="1:27" s="16" customFormat="1" ht="12.75" outlineLevel="2">
      <c r="A296" s="28">
        <v>16084</v>
      </c>
      <c r="B296" s="28" t="s">
        <v>1092</v>
      </c>
      <c r="C296" s="28" t="s">
        <v>1093</v>
      </c>
      <c r="D296" s="28" t="s">
        <v>1094</v>
      </c>
      <c r="E296" s="28" t="s">
        <v>14</v>
      </c>
      <c r="F296" s="28">
        <v>77530</v>
      </c>
      <c r="G296" s="28" t="s">
        <v>190</v>
      </c>
      <c r="H296" s="28">
        <v>6</v>
      </c>
      <c r="I296" s="28" t="s">
        <v>28</v>
      </c>
      <c r="J296" s="28"/>
      <c r="K296" s="28"/>
      <c r="L296" s="28"/>
      <c r="M296" s="28" t="s">
        <v>1385</v>
      </c>
      <c r="N296" s="28">
        <v>66</v>
      </c>
      <c r="O296" s="28">
        <v>12</v>
      </c>
      <c r="P296" s="28">
        <v>78</v>
      </c>
      <c r="Q296" s="28" t="s">
        <v>11</v>
      </c>
      <c r="R296" s="29">
        <v>1499999</v>
      </c>
      <c r="S296" s="28" t="s">
        <v>328</v>
      </c>
      <c r="T296" s="28" t="s">
        <v>1089</v>
      </c>
      <c r="U296" s="28" t="s">
        <v>1090</v>
      </c>
      <c r="V296" s="28" t="s">
        <v>1091</v>
      </c>
      <c r="W296" s="28">
        <v>112</v>
      </c>
      <c r="X296" s="28"/>
      <c r="Y296" s="30">
        <v>48201252302</v>
      </c>
      <c r="Z296" s="16" t="str">
        <f>VLOOKUP(VALUE(Y296),'[1]Opportunity Index'!A:H,7,FALSE)</f>
        <v>2nd Q</v>
      </c>
      <c r="AA296" s="16">
        <f>VLOOKUP(VALUE(Y296),'[1]Opportunity Index'!A:H,8,FALSE)</f>
        <v>10.9</v>
      </c>
    </row>
    <row r="297" spans="1:27" s="16" customFormat="1" ht="12.75" outlineLevel="2">
      <c r="A297" s="28">
        <v>16218</v>
      </c>
      <c r="B297" s="28" t="s">
        <v>680</v>
      </c>
      <c r="C297" s="28" t="s">
        <v>681</v>
      </c>
      <c r="D297" s="28" t="s">
        <v>96</v>
      </c>
      <c r="E297" s="28" t="s">
        <v>18</v>
      </c>
      <c r="F297" s="28">
        <v>77048</v>
      </c>
      <c r="G297" s="28" t="s">
        <v>190</v>
      </c>
      <c r="H297" s="28">
        <v>6</v>
      </c>
      <c r="I297" s="28" t="s">
        <v>28</v>
      </c>
      <c r="J297" s="28"/>
      <c r="K297" s="28"/>
      <c r="L297" s="28" t="s">
        <v>1387</v>
      </c>
      <c r="M297" s="28" t="s">
        <v>1385</v>
      </c>
      <c r="N297" s="28">
        <v>106</v>
      </c>
      <c r="O297" s="28">
        <v>26</v>
      </c>
      <c r="P297" s="28">
        <v>132</v>
      </c>
      <c r="Q297" s="28" t="s">
        <v>434</v>
      </c>
      <c r="R297" s="29">
        <v>1500000</v>
      </c>
      <c r="S297" s="28" t="s">
        <v>676</v>
      </c>
      <c r="T297" s="28" t="s">
        <v>677</v>
      </c>
      <c r="U297" s="28" t="s">
        <v>678</v>
      </c>
      <c r="V297" s="28" t="s">
        <v>679</v>
      </c>
      <c r="W297" s="28">
        <v>111</v>
      </c>
      <c r="X297" s="28"/>
      <c r="Y297" s="30">
        <v>48201331700</v>
      </c>
      <c r="Z297" s="16" t="str">
        <f>VLOOKUP(VALUE(Y297),'[1]Opportunity Index'!A:H,7,FALSE)</f>
        <v>4th Q</v>
      </c>
      <c r="AA297" s="16">
        <f>VLOOKUP(VALUE(Y297),'[1]Opportunity Index'!A:H,8,FALSE)</f>
        <v>42.5</v>
      </c>
    </row>
    <row r="298" spans="1:27" s="16" customFormat="1" ht="12.75" outlineLevel="2">
      <c r="A298" s="28">
        <v>16239</v>
      </c>
      <c r="B298" s="28" t="s">
        <v>617</v>
      </c>
      <c r="C298" s="28" t="s">
        <v>618</v>
      </c>
      <c r="D298" s="28" t="s">
        <v>96</v>
      </c>
      <c r="E298" s="28" t="s">
        <v>18</v>
      </c>
      <c r="F298" s="28">
        <v>77021</v>
      </c>
      <c r="G298" s="28" t="s">
        <v>190</v>
      </c>
      <c r="H298" s="28">
        <v>6</v>
      </c>
      <c r="I298" s="28" t="s">
        <v>28</v>
      </c>
      <c r="J298" s="28"/>
      <c r="K298" s="28"/>
      <c r="L298" s="28" t="s">
        <v>1387</v>
      </c>
      <c r="M298" s="28" t="s">
        <v>1385</v>
      </c>
      <c r="N298" s="28">
        <v>100</v>
      </c>
      <c r="O298" s="28">
        <v>0</v>
      </c>
      <c r="P298" s="28">
        <v>100</v>
      </c>
      <c r="Q298" s="28" t="s">
        <v>11</v>
      </c>
      <c r="R298" s="29">
        <v>1500000</v>
      </c>
      <c r="S298" s="28" t="s">
        <v>614</v>
      </c>
      <c r="T298" s="28" t="s">
        <v>615</v>
      </c>
      <c r="U298" s="28" t="s">
        <v>555</v>
      </c>
      <c r="V298" s="28" t="s">
        <v>556</v>
      </c>
      <c r="W298" s="28">
        <v>111</v>
      </c>
      <c r="X298" s="28"/>
      <c r="Y298" s="30">
        <v>48201313300</v>
      </c>
      <c r="Z298" s="16" t="str">
        <f>VLOOKUP(VALUE(Y298),'[1]Opportunity Index'!A:H,7,FALSE)</f>
        <v>3rd Q</v>
      </c>
      <c r="AA298" s="16">
        <f>VLOOKUP(VALUE(Y298),'[1]Opportunity Index'!A:H,8,FALSE)</f>
        <v>31</v>
      </c>
    </row>
    <row r="299" spans="1:27" s="16" customFormat="1" ht="12.75" outlineLevel="2">
      <c r="A299" s="28">
        <v>16070</v>
      </c>
      <c r="B299" s="28" t="s">
        <v>1138</v>
      </c>
      <c r="C299" s="28" t="s">
        <v>1139</v>
      </c>
      <c r="D299" s="28" t="s">
        <v>96</v>
      </c>
      <c r="E299" s="28" t="s">
        <v>18</v>
      </c>
      <c r="F299" s="28">
        <v>77021</v>
      </c>
      <c r="G299" s="28" t="s">
        <v>190</v>
      </c>
      <c r="H299" s="28">
        <v>6</v>
      </c>
      <c r="I299" s="28" t="s">
        <v>28</v>
      </c>
      <c r="J299" s="28"/>
      <c r="K299" s="28"/>
      <c r="L299" s="28"/>
      <c r="M299" s="28" t="s">
        <v>1385</v>
      </c>
      <c r="N299" s="28">
        <v>200</v>
      </c>
      <c r="O299" s="28">
        <v>0</v>
      </c>
      <c r="P299" s="28">
        <v>200</v>
      </c>
      <c r="Q299" s="28" t="s">
        <v>11</v>
      </c>
      <c r="R299" s="29">
        <v>1500000</v>
      </c>
      <c r="S299" s="28" t="s">
        <v>1134</v>
      </c>
      <c r="T299" s="28" t="s">
        <v>1135</v>
      </c>
      <c r="U299" s="28" t="s">
        <v>1136</v>
      </c>
      <c r="V299" s="28" t="s">
        <v>1137</v>
      </c>
      <c r="W299" s="28">
        <v>110</v>
      </c>
      <c r="X299" s="28"/>
      <c r="Y299" s="30">
        <v>48201313200</v>
      </c>
      <c r="Z299" s="16" t="str">
        <f>VLOOKUP(VALUE(Y299),'[1]Opportunity Index'!A:H,7,FALSE)</f>
        <v>3rd Q</v>
      </c>
      <c r="AA299" s="16">
        <f>VLOOKUP(VALUE(Y299),'[1]Opportunity Index'!A:H,8,FALSE)</f>
        <v>17.2</v>
      </c>
    </row>
    <row r="300" spans="1:27" s="16" customFormat="1" ht="12.75" outlineLevel="1">
      <c r="A300" s="5" t="s">
        <v>1404</v>
      </c>
      <c r="B300" s="35"/>
      <c r="C300" s="42">
        <v>10347395</v>
      </c>
      <c r="D300" s="31"/>
      <c r="E300" s="31"/>
      <c r="F300" s="31"/>
      <c r="G300" s="31"/>
      <c r="H300" s="31"/>
      <c r="I300" s="44"/>
      <c r="J300" s="31"/>
      <c r="K300" s="31"/>
      <c r="L300" s="31"/>
      <c r="M300" s="31"/>
      <c r="N300" s="31"/>
      <c r="O300" s="31"/>
      <c r="P300" s="31"/>
      <c r="Q300" s="6" t="s">
        <v>1405</v>
      </c>
      <c r="R300" s="46">
        <f>SUBTOTAL(9,R247:R299)</f>
        <v>78138448</v>
      </c>
      <c r="S300" s="31"/>
      <c r="T300" s="31"/>
      <c r="U300" s="31"/>
      <c r="V300" s="31"/>
      <c r="W300" s="31"/>
      <c r="X300" s="31"/>
      <c r="Y300" s="33"/>
      <c r="Z300" s="17"/>
      <c r="AA300" s="17"/>
    </row>
    <row r="301" spans="1:27" s="16" customFormat="1" ht="12.75" outlineLevel="1">
      <c r="A301" s="31"/>
      <c r="B301" s="31"/>
      <c r="C301" s="31"/>
      <c r="D301" s="31"/>
      <c r="E301" s="31"/>
      <c r="F301" s="31"/>
      <c r="G301" s="31"/>
      <c r="H301" s="31"/>
      <c r="I301" s="44"/>
      <c r="J301" s="31"/>
      <c r="K301" s="31"/>
      <c r="L301" s="31"/>
      <c r="M301" s="31"/>
      <c r="N301" s="31"/>
      <c r="O301" s="31"/>
      <c r="P301" s="31"/>
      <c r="Q301" s="6"/>
      <c r="R301" s="32"/>
      <c r="S301" s="31"/>
      <c r="T301" s="31"/>
      <c r="U301" s="31"/>
      <c r="V301" s="31"/>
      <c r="W301" s="31"/>
      <c r="X301" s="31"/>
      <c r="Y301" s="33"/>
      <c r="Z301" s="17"/>
      <c r="AA301" s="17"/>
    </row>
    <row r="302" spans="1:27" s="16" customFormat="1" ht="12.75" outlineLevel="1">
      <c r="A302" s="31" t="s">
        <v>1417</v>
      </c>
      <c r="B302" s="31"/>
      <c r="C302" s="31"/>
      <c r="D302" s="31"/>
      <c r="E302" s="31"/>
      <c r="F302" s="31"/>
      <c r="G302" s="31"/>
      <c r="H302" s="31"/>
      <c r="I302" s="44"/>
      <c r="J302" s="31"/>
      <c r="K302" s="31"/>
      <c r="L302" s="31"/>
      <c r="M302" s="31"/>
      <c r="N302" s="31"/>
      <c r="O302" s="31"/>
      <c r="P302" s="31"/>
      <c r="Q302" s="6"/>
      <c r="R302" s="32"/>
      <c r="S302" s="31"/>
      <c r="T302" s="31"/>
      <c r="U302" s="31"/>
      <c r="V302" s="31"/>
      <c r="W302" s="31"/>
      <c r="X302" s="31"/>
      <c r="Y302" s="33"/>
      <c r="Z302" s="17"/>
      <c r="AA302" s="17"/>
    </row>
    <row r="303" spans="1:27" s="16" customFormat="1" ht="12.75" outlineLevel="2">
      <c r="A303" s="28">
        <v>16169</v>
      </c>
      <c r="B303" s="28" t="s">
        <v>847</v>
      </c>
      <c r="C303" s="28" t="s">
        <v>848</v>
      </c>
      <c r="D303" s="28" t="s">
        <v>849</v>
      </c>
      <c r="E303" s="28" t="s">
        <v>18</v>
      </c>
      <c r="F303" s="28">
        <v>78634</v>
      </c>
      <c r="G303" s="28" t="s">
        <v>341</v>
      </c>
      <c r="H303" s="28">
        <v>7</v>
      </c>
      <c r="I303" s="28" t="s">
        <v>16</v>
      </c>
      <c r="J303" s="28"/>
      <c r="K303" s="28"/>
      <c r="L303" s="28"/>
      <c r="M303" s="28" t="s">
        <v>1385</v>
      </c>
      <c r="N303" s="28">
        <v>50</v>
      </c>
      <c r="O303" s="28">
        <v>30</v>
      </c>
      <c r="P303" s="28">
        <v>80</v>
      </c>
      <c r="Q303" s="28" t="s">
        <v>53</v>
      </c>
      <c r="R303" s="29">
        <v>631917</v>
      </c>
      <c r="S303" s="28" t="s">
        <v>605</v>
      </c>
      <c r="T303" s="28" t="s">
        <v>606</v>
      </c>
      <c r="U303" s="28" t="s">
        <v>845</v>
      </c>
      <c r="V303" s="28" t="s">
        <v>846</v>
      </c>
      <c r="W303" s="28">
        <v>124</v>
      </c>
      <c r="X303" s="28"/>
      <c r="Y303" s="30">
        <v>48491020809</v>
      </c>
      <c r="Z303" s="16" t="str">
        <f>VLOOKUP(VALUE(Y303),'[1]Opportunity Index'!A:H,7,FALSE)</f>
        <v>2nd Q</v>
      </c>
      <c r="AA303" s="16">
        <f>VLOOKUP(VALUE(Y303),'[1]Opportunity Index'!A:H,8,FALSE)</f>
        <v>3.1</v>
      </c>
    </row>
    <row r="304" spans="1:45" s="17" customFormat="1" ht="12.75" outlineLevel="2">
      <c r="A304" s="28">
        <v>16179</v>
      </c>
      <c r="B304" s="28" t="s">
        <v>814</v>
      </c>
      <c r="C304" s="28" t="s">
        <v>815</v>
      </c>
      <c r="D304" s="28" t="s">
        <v>816</v>
      </c>
      <c r="E304" s="28" t="s">
        <v>18</v>
      </c>
      <c r="F304" s="28">
        <v>78645</v>
      </c>
      <c r="G304" s="28" t="s">
        <v>222</v>
      </c>
      <c r="H304" s="28">
        <v>7</v>
      </c>
      <c r="I304" s="28" t="s">
        <v>16</v>
      </c>
      <c r="J304" s="28"/>
      <c r="K304" s="28"/>
      <c r="L304" s="28"/>
      <c r="M304" s="28" t="s">
        <v>1385</v>
      </c>
      <c r="N304" s="28">
        <v>40</v>
      </c>
      <c r="O304" s="28">
        <v>30</v>
      </c>
      <c r="P304" s="28">
        <v>70</v>
      </c>
      <c r="Q304" s="28" t="s">
        <v>11</v>
      </c>
      <c r="R304" s="29">
        <v>500000</v>
      </c>
      <c r="S304" s="28" t="s">
        <v>68</v>
      </c>
      <c r="T304" s="28" t="s">
        <v>69</v>
      </c>
      <c r="U304" s="28" t="s">
        <v>70</v>
      </c>
      <c r="V304" s="28" t="s">
        <v>71</v>
      </c>
      <c r="W304" s="28">
        <v>124</v>
      </c>
      <c r="X304" s="28"/>
      <c r="Y304" s="30">
        <v>48453001779</v>
      </c>
      <c r="Z304" s="16" t="str">
        <f>VLOOKUP(VALUE(Y304),'[1]Opportunity Index'!A:H,7,FALSE)</f>
        <v>1st Q</v>
      </c>
      <c r="AA304" s="16">
        <f>VLOOKUP(VALUE(Y304),'[1]Opportunity Index'!A:H,8,FALSE)</f>
        <v>4.5</v>
      </c>
      <c r="AB304" s="16"/>
      <c r="AC304" s="16"/>
      <c r="AD304" s="16"/>
      <c r="AE304" s="16"/>
      <c r="AF304" s="16"/>
      <c r="AG304" s="16"/>
      <c r="AH304" s="16"/>
      <c r="AI304" s="16"/>
      <c r="AJ304" s="16"/>
      <c r="AK304" s="16"/>
      <c r="AL304" s="16"/>
      <c r="AM304" s="16"/>
      <c r="AN304" s="16"/>
      <c r="AO304" s="16"/>
      <c r="AP304" s="16"/>
      <c r="AQ304" s="16"/>
      <c r="AR304" s="16"/>
      <c r="AS304" s="16"/>
    </row>
    <row r="305" spans="1:45" s="17" customFormat="1" ht="12.75" outlineLevel="2">
      <c r="A305" s="28">
        <v>16196</v>
      </c>
      <c r="B305" s="28" t="s">
        <v>755</v>
      </c>
      <c r="C305" s="28" t="s">
        <v>756</v>
      </c>
      <c r="D305" s="28" t="s">
        <v>757</v>
      </c>
      <c r="E305" s="28" t="s">
        <v>18</v>
      </c>
      <c r="F305" s="28">
        <v>78676</v>
      </c>
      <c r="G305" s="28" t="s">
        <v>758</v>
      </c>
      <c r="H305" s="28">
        <v>7</v>
      </c>
      <c r="I305" s="28" t="s">
        <v>16</v>
      </c>
      <c r="J305" s="28"/>
      <c r="K305" s="28"/>
      <c r="L305" s="28" t="s">
        <v>1387</v>
      </c>
      <c r="M305" s="28" t="s">
        <v>1385</v>
      </c>
      <c r="N305" s="28">
        <v>40</v>
      </c>
      <c r="O305" s="28">
        <v>40</v>
      </c>
      <c r="P305" s="28">
        <v>80</v>
      </c>
      <c r="Q305" s="28" t="s">
        <v>53</v>
      </c>
      <c r="R305" s="29">
        <v>500000</v>
      </c>
      <c r="S305" s="28" t="s">
        <v>710</v>
      </c>
      <c r="T305" s="28" t="s">
        <v>711</v>
      </c>
      <c r="U305" s="28" t="s">
        <v>712</v>
      </c>
      <c r="V305" s="28" t="s">
        <v>713</v>
      </c>
      <c r="W305" s="28">
        <v>124</v>
      </c>
      <c r="X305" s="28"/>
      <c r="Y305" s="30">
        <v>48209010804</v>
      </c>
      <c r="Z305" s="16" t="str">
        <f>VLOOKUP(VALUE(Y305),'[1]Opportunity Index'!A:H,7,FALSE)</f>
        <v>2nd Q</v>
      </c>
      <c r="AA305" s="16">
        <f>VLOOKUP(VALUE(Y305),'[1]Opportunity Index'!A:H,8,FALSE)</f>
        <v>4.1</v>
      </c>
      <c r="AB305" s="16"/>
      <c r="AC305" s="16"/>
      <c r="AD305" s="16"/>
      <c r="AE305" s="16"/>
      <c r="AF305" s="16"/>
      <c r="AG305" s="16"/>
      <c r="AH305" s="16"/>
      <c r="AI305" s="16"/>
      <c r="AJ305" s="16"/>
      <c r="AK305" s="16"/>
      <c r="AL305" s="16"/>
      <c r="AM305" s="16"/>
      <c r="AN305" s="16"/>
      <c r="AO305" s="16"/>
      <c r="AP305" s="16"/>
      <c r="AQ305" s="16"/>
      <c r="AR305" s="16"/>
      <c r="AS305" s="16"/>
    </row>
    <row r="306" spans="1:45" s="16" customFormat="1" ht="12.75" outlineLevel="2">
      <c r="A306" s="28">
        <v>16215</v>
      </c>
      <c r="B306" s="28" t="s">
        <v>693</v>
      </c>
      <c r="C306" s="28" t="s">
        <v>694</v>
      </c>
      <c r="D306" s="28" t="s">
        <v>695</v>
      </c>
      <c r="E306" s="28" t="s">
        <v>18</v>
      </c>
      <c r="F306" s="28">
        <v>78941</v>
      </c>
      <c r="G306" s="28" t="s">
        <v>696</v>
      </c>
      <c r="H306" s="28">
        <v>7</v>
      </c>
      <c r="I306" s="28" t="s">
        <v>16</v>
      </c>
      <c r="J306" s="28"/>
      <c r="K306" s="28"/>
      <c r="L306" s="28"/>
      <c r="M306" s="28" t="s">
        <v>1385</v>
      </c>
      <c r="N306" s="28">
        <v>70</v>
      </c>
      <c r="O306" s="28"/>
      <c r="P306" s="28">
        <v>70</v>
      </c>
      <c r="Q306" s="28" t="s">
        <v>11</v>
      </c>
      <c r="R306" s="29">
        <v>500000</v>
      </c>
      <c r="S306" s="28" t="s">
        <v>688</v>
      </c>
      <c r="T306" s="28" t="s">
        <v>689</v>
      </c>
      <c r="U306" s="28" t="s">
        <v>691</v>
      </c>
      <c r="V306" s="28" t="s">
        <v>692</v>
      </c>
      <c r="W306" s="28">
        <v>124</v>
      </c>
      <c r="X306" s="28"/>
      <c r="Y306" s="30">
        <v>48149970500</v>
      </c>
      <c r="Z306" s="16" t="str">
        <f>VLOOKUP(VALUE(Y306),'[1]Opportunity Index'!A:H,7,FALSE)</f>
        <v>4th Q</v>
      </c>
      <c r="AA306" s="16">
        <f>VLOOKUP(VALUE(Y306),'[1]Opportunity Index'!A:H,8,FALSE)</f>
        <v>11.2</v>
      </c>
      <c r="AB306" s="17"/>
      <c r="AC306" s="17"/>
      <c r="AD306" s="17"/>
      <c r="AE306" s="17"/>
      <c r="AF306" s="17"/>
      <c r="AG306" s="17"/>
      <c r="AH306" s="17"/>
      <c r="AI306" s="17"/>
      <c r="AJ306" s="17"/>
      <c r="AK306" s="17"/>
      <c r="AL306" s="17"/>
      <c r="AM306" s="17"/>
      <c r="AN306" s="17"/>
      <c r="AO306" s="17"/>
      <c r="AP306" s="17"/>
      <c r="AQ306" s="17"/>
      <c r="AR306" s="17"/>
      <c r="AS306" s="17"/>
    </row>
    <row r="307" spans="1:27" s="16" customFormat="1" ht="12.75" outlineLevel="2">
      <c r="A307" s="28">
        <v>16075</v>
      </c>
      <c r="B307" s="28" t="s">
        <v>1125</v>
      </c>
      <c r="C307" s="28" t="s">
        <v>1126</v>
      </c>
      <c r="D307" s="28" t="s">
        <v>212</v>
      </c>
      <c r="E307" s="28" t="s">
        <v>18</v>
      </c>
      <c r="F307" s="28">
        <v>76574</v>
      </c>
      <c r="G307" s="28" t="s">
        <v>341</v>
      </c>
      <c r="H307" s="28">
        <v>7</v>
      </c>
      <c r="I307" s="28" t="s">
        <v>16</v>
      </c>
      <c r="J307" s="28"/>
      <c r="K307" s="28"/>
      <c r="L307" s="28"/>
      <c r="M307" s="28" t="s">
        <v>1385</v>
      </c>
      <c r="N307" s="28">
        <v>33</v>
      </c>
      <c r="O307" s="28">
        <v>17</v>
      </c>
      <c r="P307" s="28">
        <v>50</v>
      </c>
      <c r="Q307" s="28" t="s">
        <v>53</v>
      </c>
      <c r="R307" s="29">
        <v>500000</v>
      </c>
      <c r="S307" s="28" t="s">
        <v>1122</v>
      </c>
      <c r="T307" s="28" t="s">
        <v>1123</v>
      </c>
      <c r="U307" s="28" t="s">
        <v>148</v>
      </c>
      <c r="V307" s="28" t="s">
        <v>1124</v>
      </c>
      <c r="W307" s="28">
        <v>122</v>
      </c>
      <c r="X307" s="28"/>
      <c r="Y307" s="30">
        <v>48491021201</v>
      </c>
      <c r="Z307" s="16" t="str">
        <f>VLOOKUP(VALUE(Y307),'[1]Opportunity Index'!A:H,7,FALSE)</f>
        <v>2nd Q</v>
      </c>
      <c r="AA307" s="16">
        <f>VLOOKUP(VALUE(Y307),'[1]Opportunity Index'!A:H,8,FALSE)</f>
        <v>3.7</v>
      </c>
    </row>
    <row r="308" spans="1:45" s="16" customFormat="1" ht="12.75" outlineLevel="2">
      <c r="A308" s="31">
        <v>16087</v>
      </c>
      <c r="B308" s="31" t="s">
        <v>1081</v>
      </c>
      <c r="C308" s="31" t="s">
        <v>1082</v>
      </c>
      <c r="D308" s="31" t="s">
        <v>1083</v>
      </c>
      <c r="E308" s="31" t="s">
        <v>18</v>
      </c>
      <c r="F308" s="31">
        <v>78654</v>
      </c>
      <c r="G308" s="31" t="s">
        <v>519</v>
      </c>
      <c r="H308" s="31">
        <v>7</v>
      </c>
      <c r="I308" s="31" t="s">
        <v>16</v>
      </c>
      <c r="J308" s="31"/>
      <c r="K308" s="31"/>
      <c r="L308" s="31" t="s">
        <v>1387</v>
      </c>
      <c r="M308" s="31" t="s">
        <v>1385</v>
      </c>
      <c r="N308" s="31">
        <v>40</v>
      </c>
      <c r="O308" s="31">
        <v>2</v>
      </c>
      <c r="P308" s="31">
        <v>42</v>
      </c>
      <c r="Q308" s="31" t="s">
        <v>53</v>
      </c>
      <c r="R308" s="32">
        <v>500000</v>
      </c>
      <c r="S308" s="31" t="s">
        <v>517</v>
      </c>
      <c r="T308" s="31" t="s">
        <v>518</v>
      </c>
      <c r="U308" s="31" t="s">
        <v>520</v>
      </c>
      <c r="V308" s="31" t="s">
        <v>521</v>
      </c>
      <c r="W308" s="31">
        <v>120</v>
      </c>
      <c r="X308" s="31"/>
      <c r="Y308" s="33">
        <v>48053960700</v>
      </c>
      <c r="Z308" s="16" t="str">
        <f>VLOOKUP(VALUE(Y308),'[1]Opportunity Index'!A:H,7,FALSE)</f>
        <v>4th Q</v>
      </c>
      <c r="AA308" s="16">
        <f>VLOOKUP(VALUE(Y308),'[1]Opportunity Index'!A:H,8,FALSE)</f>
        <v>18.9</v>
      </c>
      <c r="AB308" s="17"/>
      <c r="AC308" s="17"/>
      <c r="AD308" s="17"/>
      <c r="AE308" s="17"/>
      <c r="AF308" s="17"/>
      <c r="AG308" s="17"/>
      <c r="AH308" s="17"/>
      <c r="AI308" s="17"/>
      <c r="AJ308" s="17"/>
      <c r="AK308" s="17"/>
      <c r="AL308" s="17"/>
      <c r="AM308" s="17"/>
      <c r="AN308" s="17"/>
      <c r="AO308" s="17"/>
      <c r="AP308" s="17"/>
      <c r="AQ308" s="17"/>
      <c r="AR308" s="17"/>
      <c r="AS308" s="17"/>
    </row>
    <row r="309" spans="1:45" s="16" customFormat="1" ht="12.75" outlineLevel="1">
      <c r="A309" s="5" t="s">
        <v>1404</v>
      </c>
      <c r="B309" s="35"/>
      <c r="C309" s="42">
        <v>500000</v>
      </c>
      <c r="D309" s="28"/>
      <c r="E309" s="28"/>
      <c r="F309" s="28"/>
      <c r="G309" s="28"/>
      <c r="H309" s="28"/>
      <c r="I309" s="41"/>
      <c r="J309" s="28"/>
      <c r="K309" s="28"/>
      <c r="L309" s="28"/>
      <c r="M309" s="28"/>
      <c r="N309" s="28"/>
      <c r="O309" s="28"/>
      <c r="P309" s="28"/>
      <c r="Q309" s="6" t="s">
        <v>1405</v>
      </c>
      <c r="R309" s="37">
        <f>SUBTOTAL(9,R303:R308)</f>
        <v>3131917</v>
      </c>
      <c r="S309" s="28"/>
      <c r="T309" s="28"/>
      <c r="U309" s="28"/>
      <c r="V309" s="28"/>
      <c r="W309" s="28"/>
      <c r="X309" s="28"/>
      <c r="Y309" s="30"/>
      <c r="AB309" s="17"/>
      <c r="AC309" s="17"/>
      <c r="AD309" s="17"/>
      <c r="AE309" s="17"/>
      <c r="AF309" s="17"/>
      <c r="AG309" s="17"/>
      <c r="AH309" s="17"/>
      <c r="AI309" s="17"/>
      <c r="AJ309" s="17"/>
      <c r="AK309" s="17"/>
      <c r="AL309" s="17"/>
      <c r="AM309" s="17"/>
      <c r="AN309" s="17"/>
      <c r="AO309" s="17"/>
      <c r="AP309" s="17"/>
      <c r="AQ309" s="17"/>
      <c r="AR309" s="17"/>
      <c r="AS309" s="17"/>
    </row>
    <row r="310" spans="1:45" s="16" customFormat="1" ht="12.75" outlineLevel="1">
      <c r="A310" s="28"/>
      <c r="B310" s="28"/>
      <c r="C310" s="28"/>
      <c r="D310" s="28"/>
      <c r="E310" s="28"/>
      <c r="F310" s="28"/>
      <c r="G310" s="28"/>
      <c r="H310" s="28"/>
      <c r="I310" s="41"/>
      <c r="J310" s="28"/>
      <c r="K310" s="28"/>
      <c r="L310" s="28"/>
      <c r="M310" s="28"/>
      <c r="N310" s="28"/>
      <c r="O310" s="28"/>
      <c r="P310" s="28"/>
      <c r="Q310" s="6"/>
      <c r="R310" s="29"/>
      <c r="S310" s="28"/>
      <c r="T310" s="28"/>
      <c r="U310" s="28"/>
      <c r="V310" s="28"/>
      <c r="W310" s="28"/>
      <c r="X310" s="28"/>
      <c r="Y310" s="30"/>
      <c r="AB310" s="17"/>
      <c r="AC310" s="17"/>
      <c r="AD310" s="17"/>
      <c r="AE310" s="17"/>
      <c r="AF310" s="17"/>
      <c r="AG310" s="17"/>
      <c r="AH310" s="17"/>
      <c r="AI310" s="17"/>
      <c r="AJ310" s="17"/>
      <c r="AK310" s="17"/>
      <c r="AL310" s="17"/>
      <c r="AM310" s="17"/>
      <c r="AN310" s="17"/>
      <c r="AO310" s="17"/>
      <c r="AP310" s="17"/>
      <c r="AQ310" s="17"/>
      <c r="AR310" s="17"/>
      <c r="AS310" s="17"/>
    </row>
    <row r="311" spans="1:45" s="16" customFormat="1" ht="12.75" outlineLevel="1">
      <c r="A311" s="28" t="s">
        <v>1418</v>
      </c>
      <c r="B311" s="28"/>
      <c r="C311" s="28"/>
      <c r="D311" s="28"/>
      <c r="E311" s="28"/>
      <c r="F311" s="28"/>
      <c r="G311" s="28"/>
      <c r="H311" s="28"/>
      <c r="I311" s="41"/>
      <c r="J311" s="28"/>
      <c r="K311" s="28"/>
      <c r="L311" s="28"/>
      <c r="M311" s="28"/>
      <c r="N311" s="28"/>
      <c r="O311" s="28"/>
      <c r="P311" s="28"/>
      <c r="Q311" s="6"/>
      <c r="R311" s="29"/>
      <c r="S311" s="28"/>
      <c r="T311" s="28"/>
      <c r="U311" s="28"/>
      <c r="V311" s="28"/>
      <c r="W311" s="28"/>
      <c r="X311" s="28"/>
      <c r="Y311" s="30"/>
      <c r="AB311" s="17"/>
      <c r="AC311" s="17"/>
      <c r="AD311" s="17"/>
      <c r="AE311" s="17"/>
      <c r="AF311" s="17"/>
      <c r="AG311" s="17"/>
      <c r="AH311" s="17"/>
      <c r="AI311" s="17"/>
      <c r="AJ311" s="17"/>
      <c r="AK311" s="17"/>
      <c r="AL311" s="17"/>
      <c r="AM311" s="17"/>
      <c r="AN311" s="17"/>
      <c r="AO311" s="17"/>
      <c r="AP311" s="17"/>
      <c r="AQ311" s="17"/>
      <c r="AR311" s="17"/>
      <c r="AS311" s="17"/>
    </row>
    <row r="312" spans="1:27" s="16" customFormat="1" ht="12.75" outlineLevel="2">
      <c r="A312" s="28">
        <v>16068</v>
      </c>
      <c r="B312" s="28" t="s">
        <v>1142</v>
      </c>
      <c r="C312" s="28" t="s">
        <v>1143</v>
      </c>
      <c r="D312" s="28" t="s">
        <v>791</v>
      </c>
      <c r="E312" s="28" t="s">
        <v>18</v>
      </c>
      <c r="F312" s="28">
        <v>78628</v>
      </c>
      <c r="G312" s="28" t="s">
        <v>341</v>
      </c>
      <c r="H312" s="28">
        <v>7</v>
      </c>
      <c r="I312" s="28" t="s">
        <v>28</v>
      </c>
      <c r="J312" s="28"/>
      <c r="K312" s="28"/>
      <c r="L312" s="28"/>
      <c r="M312" s="28" t="s">
        <v>1385</v>
      </c>
      <c r="N312" s="28">
        <v>108</v>
      </c>
      <c r="O312" s="28">
        <v>0</v>
      </c>
      <c r="P312" s="28">
        <v>108</v>
      </c>
      <c r="Q312" s="28" t="s">
        <v>11</v>
      </c>
      <c r="R312" s="29">
        <v>1500000</v>
      </c>
      <c r="S312" s="28" t="s">
        <v>313</v>
      </c>
      <c r="T312" s="28" t="s">
        <v>706</v>
      </c>
      <c r="U312" s="28" t="s">
        <v>430</v>
      </c>
      <c r="V312" s="28" t="s">
        <v>707</v>
      </c>
      <c r="W312" s="28">
        <v>123</v>
      </c>
      <c r="X312" s="28"/>
      <c r="Y312" s="30">
        <v>48491020108</v>
      </c>
      <c r="Z312" s="16" t="str">
        <f>VLOOKUP(VALUE(Y312),'[1]Opportunity Index'!A:H,7,FALSE)</f>
        <v>1st Q</v>
      </c>
      <c r="AA312" s="16">
        <f>VLOOKUP(VALUE(Y312),'[1]Opportunity Index'!A:H,8,FALSE)</f>
        <v>2.3</v>
      </c>
    </row>
    <row r="313" spans="1:27" s="16" customFormat="1" ht="12.75" outlineLevel="2">
      <c r="A313" s="28">
        <v>16126</v>
      </c>
      <c r="B313" s="28" t="s">
        <v>977</v>
      </c>
      <c r="C313" s="28" t="s">
        <v>978</v>
      </c>
      <c r="D313" s="28" t="s">
        <v>221</v>
      </c>
      <c r="E313" s="28" t="s">
        <v>18</v>
      </c>
      <c r="F313" s="28">
        <v>78660</v>
      </c>
      <c r="G313" s="28" t="s">
        <v>222</v>
      </c>
      <c r="H313" s="28">
        <v>7</v>
      </c>
      <c r="I313" s="28" t="s">
        <v>28</v>
      </c>
      <c r="J313" s="28"/>
      <c r="K313" s="28"/>
      <c r="L313" s="28" t="s">
        <v>1387</v>
      </c>
      <c r="M313" s="28" t="s">
        <v>1385</v>
      </c>
      <c r="N313" s="28">
        <v>120</v>
      </c>
      <c r="O313" s="28">
        <v>40</v>
      </c>
      <c r="P313" s="28">
        <v>160</v>
      </c>
      <c r="Q313" s="28" t="s">
        <v>11</v>
      </c>
      <c r="R313" s="29">
        <v>1500000</v>
      </c>
      <c r="S313" s="28" t="s">
        <v>94</v>
      </c>
      <c r="T313" s="28" t="s">
        <v>95</v>
      </c>
      <c r="U313" s="28" t="s">
        <v>97</v>
      </c>
      <c r="V313" s="28" t="s">
        <v>98</v>
      </c>
      <c r="W313" s="28">
        <v>123</v>
      </c>
      <c r="X313" s="28"/>
      <c r="Y313" s="30">
        <v>48453001858</v>
      </c>
      <c r="Z313" s="16" t="str">
        <f>VLOOKUP(VALUE(Y313),'[1]Opportunity Index'!A:H,7,FALSE)</f>
        <v>1st Q</v>
      </c>
      <c r="AA313" s="16">
        <f>VLOOKUP(VALUE(Y313),'[1]Opportunity Index'!A:H,8,FALSE)</f>
        <v>2</v>
      </c>
    </row>
    <row r="314" spans="1:27" s="16" customFormat="1" ht="12.75" outlineLevel="2">
      <c r="A314" s="28">
        <v>16161</v>
      </c>
      <c r="B314" s="28" t="s">
        <v>871</v>
      </c>
      <c r="C314" s="28" t="s">
        <v>872</v>
      </c>
      <c r="D314" s="28" t="s">
        <v>21</v>
      </c>
      <c r="E314" s="28" t="s">
        <v>18</v>
      </c>
      <c r="F314" s="28">
        <v>78727</v>
      </c>
      <c r="G314" s="28" t="s">
        <v>222</v>
      </c>
      <c r="H314" s="28">
        <v>7</v>
      </c>
      <c r="I314" s="28" t="s">
        <v>28</v>
      </c>
      <c r="J314" s="28"/>
      <c r="K314" s="28"/>
      <c r="L314" s="28"/>
      <c r="M314" s="28" t="s">
        <v>1385</v>
      </c>
      <c r="N314" s="28">
        <v>105</v>
      </c>
      <c r="O314" s="28">
        <v>15</v>
      </c>
      <c r="P314" s="28">
        <v>120</v>
      </c>
      <c r="Q314" s="28" t="s">
        <v>11</v>
      </c>
      <c r="R314" s="29">
        <v>1500000</v>
      </c>
      <c r="S314" s="28" t="s">
        <v>193</v>
      </c>
      <c r="T314" s="28" t="s">
        <v>406</v>
      </c>
      <c r="U314" s="28" t="s">
        <v>201</v>
      </c>
      <c r="V314" s="28" t="s">
        <v>202</v>
      </c>
      <c r="W314" s="28">
        <v>123</v>
      </c>
      <c r="X314" s="28"/>
      <c r="Y314" s="30">
        <v>48453001846</v>
      </c>
      <c r="Z314" s="16" t="str">
        <f>VLOOKUP(VALUE(Y314),'[1]Opportunity Index'!A:H,7,FALSE)</f>
        <v>1st Q</v>
      </c>
      <c r="AA314" s="16">
        <f>VLOOKUP(VALUE(Y314),'[1]Opportunity Index'!A:H,8,FALSE)</f>
        <v>12.5</v>
      </c>
    </row>
    <row r="315" spans="1:27" s="16" customFormat="1" ht="12.75" outlineLevel="2">
      <c r="A315" s="28">
        <v>16185</v>
      </c>
      <c r="B315" s="28" t="s">
        <v>798</v>
      </c>
      <c r="C315" s="28" t="s">
        <v>799</v>
      </c>
      <c r="D315" s="28" t="s">
        <v>791</v>
      </c>
      <c r="E315" s="28" t="s">
        <v>18</v>
      </c>
      <c r="F315" s="28">
        <v>78663</v>
      </c>
      <c r="G315" s="28" t="s">
        <v>341</v>
      </c>
      <c r="H315" s="28">
        <v>7</v>
      </c>
      <c r="I315" s="28" t="s">
        <v>28</v>
      </c>
      <c r="J315" s="28"/>
      <c r="K315" s="28"/>
      <c r="L315" s="28" t="s">
        <v>1387</v>
      </c>
      <c r="M315" s="28" t="s">
        <v>1385</v>
      </c>
      <c r="N315" s="28">
        <v>140</v>
      </c>
      <c r="O315" s="28">
        <v>95</v>
      </c>
      <c r="P315" s="28">
        <v>235</v>
      </c>
      <c r="Q315" s="28" t="s">
        <v>53</v>
      </c>
      <c r="R315" s="29">
        <v>1194724</v>
      </c>
      <c r="S315" s="28" t="s">
        <v>710</v>
      </c>
      <c r="T315" s="28" t="s">
        <v>711</v>
      </c>
      <c r="U315" s="28" t="s">
        <v>712</v>
      </c>
      <c r="V315" s="28" t="s">
        <v>713</v>
      </c>
      <c r="W315" s="28">
        <v>123</v>
      </c>
      <c r="X315" s="28"/>
      <c r="Y315" s="30">
        <v>48491020109</v>
      </c>
      <c r="Z315" s="16" t="str">
        <f>VLOOKUP(VALUE(Y315),'[1]Opportunity Index'!A:H,7,FALSE)</f>
        <v>1st Q</v>
      </c>
      <c r="AA315" s="16">
        <f>VLOOKUP(VALUE(Y315),'[1]Opportunity Index'!A:H,8,FALSE)</f>
        <v>1.4</v>
      </c>
    </row>
    <row r="316" spans="1:27" s="16" customFormat="1" ht="12.75" outlineLevel="2">
      <c r="A316" s="28">
        <v>16188</v>
      </c>
      <c r="B316" s="28" t="s">
        <v>789</v>
      </c>
      <c r="C316" s="28" t="s">
        <v>790</v>
      </c>
      <c r="D316" s="28" t="s">
        <v>791</v>
      </c>
      <c r="E316" s="28" t="s">
        <v>18</v>
      </c>
      <c r="F316" s="28">
        <v>78633</v>
      </c>
      <c r="G316" s="28" t="s">
        <v>341</v>
      </c>
      <c r="H316" s="28">
        <v>7</v>
      </c>
      <c r="I316" s="28" t="s">
        <v>28</v>
      </c>
      <c r="J316" s="28"/>
      <c r="K316" s="28"/>
      <c r="L316" s="28"/>
      <c r="M316" s="28" t="s">
        <v>1385</v>
      </c>
      <c r="N316" s="28">
        <v>100</v>
      </c>
      <c r="O316" s="28">
        <v>15</v>
      </c>
      <c r="P316" s="28">
        <v>115</v>
      </c>
      <c r="Q316" s="28" t="s">
        <v>11</v>
      </c>
      <c r="R316" s="29">
        <v>1500000</v>
      </c>
      <c r="S316" s="28" t="s">
        <v>193</v>
      </c>
      <c r="T316" s="28" t="s">
        <v>406</v>
      </c>
      <c r="U316" s="28" t="s">
        <v>201</v>
      </c>
      <c r="V316" s="28" t="s">
        <v>202</v>
      </c>
      <c r="W316" s="28">
        <v>123</v>
      </c>
      <c r="X316" s="28"/>
      <c r="Y316" s="30">
        <v>48491020109</v>
      </c>
      <c r="Z316" s="16" t="str">
        <f>VLOOKUP(VALUE(Y316),'[1]Opportunity Index'!A:H,7,FALSE)</f>
        <v>1st Q</v>
      </c>
      <c r="AA316" s="16">
        <f>VLOOKUP(VALUE(Y316),'[1]Opportunity Index'!A:H,8,FALSE)</f>
        <v>1.4</v>
      </c>
    </row>
    <row r="317" spans="1:27" s="16" customFormat="1" ht="12.75" outlineLevel="2">
      <c r="A317" s="28">
        <v>16192</v>
      </c>
      <c r="B317" s="28" t="s">
        <v>768</v>
      </c>
      <c r="C317" s="28" t="s">
        <v>769</v>
      </c>
      <c r="D317" s="28" t="s">
        <v>221</v>
      </c>
      <c r="E317" s="28" t="s">
        <v>18</v>
      </c>
      <c r="F317" s="28">
        <v>78660</v>
      </c>
      <c r="G317" s="28" t="s">
        <v>222</v>
      </c>
      <c r="H317" s="28">
        <v>7</v>
      </c>
      <c r="I317" s="28" t="s">
        <v>28</v>
      </c>
      <c r="J317" s="28"/>
      <c r="K317" s="28"/>
      <c r="L317" s="28" t="s">
        <v>1387</v>
      </c>
      <c r="M317" s="28" t="s">
        <v>1385</v>
      </c>
      <c r="N317" s="28">
        <v>140</v>
      </c>
      <c r="O317" s="28">
        <v>80</v>
      </c>
      <c r="P317" s="28">
        <v>220</v>
      </c>
      <c r="Q317" s="28" t="s">
        <v>11</v>
      </c>
      <c r="R317" s="29">
        <v>1500000</v>
      </c>
      <c r="S317" s="28" t="s">
        <v>710</v>
      </c>
      <c r="T317" s="28" t="s">
        <v>711</v>
      </c>
      <c r="U317" s="28" t="s">
        <v>712</v>
      </c>
      <c r="V317" s="28" t="s">
        <v>713</v>
      </c>
      <c r="W317" s="28">
        <v>123</v>
      </c>
      <c r="X317" s="28"/>
      <c r="Y317" s="30">
        <v>48453001858</v>
      </c>
      <c r="Z317" s="16" t="str">
        <f>VLOOKUP(VALUE(Y317),'[1]Opportunity Index'!A:H,7,FALSE)</f>
        <v>1st Q</v>
      </c>
      <c r="AA317" s="16">
        <f>VLOOKUP(VALUE(Y317),'[1]Opportunity Index'!A:H,8,FALSE)</f>
        <v>2</v>
      </c>
    </row>
    <row r="318" spans="1:27" s="16" customFormat="1" ht="12.75" outlineLevel="2">
      <c r="A318" s="28">
        <v>16298</v>
      </c>
      <c r="B318" s="28" t="s">
        <v>409</v>
      </c>
      <c r="C318" s="28" t="s">
        <v>410</v>
      </c>
      <c r="D318" s="28" t="s">
        <v>21</v>
      </c>
      <c r="E318" s="28" t="s">
        <v>18</v>
      </c>
      <c r="F318" s="28">
        <v>78735</v>
      </c>
      <c r="G318" s="28" t="s">
        <v>222</v>
      </c>
      <c r="H318" s="28">
        <v>7</v>
      </c>
      <c r="I318" s="28" t="s">
        <v>28</v>
      </c>
      <c r="J318" s="28"/>
      <c r="K318" s="28"/>
      <c r="L318" s="28"/>
      <c r="M318" s="28" t="s">
        <v>1385</v>
      </c>
      <c r="N318" s="28">
        <v>100</v>
      </c>
      <c r="O318" s="28">
        <v>15</v>
      </c>
      <c r="P318" s="28">
        <v>115</v>
      </c>
      <c r="Q318" s="28" t="s">
        <v>11</v>
      </c>
      <c r="R318" s="29">
        <v>1500000</v>
      </c>
      <c r="S318" s="28" t="s">
        <v>193</v>
      </c>
      <c r="T318" s="28" t="s">
        <v>406</v>
      </c>
      <c r="U318" s="28" t="s">
        <v>201</v>
      </c>
      <c r="V318" s="28" t="s">
        <v>202</v>
      </c>
      <c r="W318" s="28">
        <v>123</v>
      </c>
      <c r="X318" s="28"/>
      <c r="Y318" s="30">
        <v>48453001908</v>
      </c>
      <c r="Z318" s="16" t="str">
        <f>VLOOKUP(VALUE(Y318),'[1]Opportunity Index'!A:H,7,FALSE)</f>
        <v>1st Q</v>
      </c>
      <c r="AA318" s="16">
        <f>VLOOKUP(VALUE(Y318),'[1]Opportunity Index'!A:H,8,FALSE)</f>
        <v>7.3</v>
      </c>
    </row>
    <row r="319" spans="1:27" s="16" customFormat="1" ht="12.75" outlineLevel="2">
      <c r="A319" s="28">
        <v>16301</v>
      </c>
      <c r="B319" s="28" t="s">
        <v>401</v>
      </c>
      <c r="C319" s="28" t="s">
        <v>402</v>
      </c>
      <c r="D319" s="28" t="s">
        <v>403</v>
      </c>
      <c r="E319" s="28" t="s">
        <v>18</v>
      </c>
      <c r="F319" s="28">
        <v>78613</v>
      </c>
      <c r="G319" s="28" t="s">
        <v>341</v>
      </c>
      <c r="H319" s="28">
        <v>7</v>
      </c>
      <c r="I319" s="28" t="s">
        <v>28</v>
      </c>
      <c r="J319" s="28"/>
      <c r="K319" s="28"/>
      <c r="L319" s="28"/>
      <c r="M319" s="28" t="s">
        <v>1385</v>
      </c>
      <c r="N319" s="28">
        <v>120</v>
      </c>
      <c r="O319" s="28">
        <v>0</v>
      </c>
      <c r="P319" s="28">
        <v>120</v>
      </c>
      <c r="Q319" s="28" t="s">
        <v>11</v>
      </c>
      <c r="R319" s="29">
        <v>1500000</v>
      </c>
      <c r="S319" s="28" t="s">
        <v>131</v>
      </c>
      <c r="T319" s="28" t="s">
        <v>265</v>
      </c>
      <c r="U319" s="28" t="s">
        <v>266</v>
      </c>
      <c r="V319" s="28" t="s">
        <v>267</v>
      </c>
      <c r="W319" s="28">
        <v>123</v>
      </c>
      <c r="X319" s="28"/>
      <c r="Y319" s="30">
        <v>48491020310</v>
      </c>
      <c r="Z319" s="16" t="str">
        <f>VLOOKUP(VALUE(Y319),'[1]Opportunity Index'!A:H,7,FALSE)</f>
        <v>1st Q</v>
      </c>
      <c r="AA319" s="16">
        <f>VLOOKUP(VALUE(Y319),'[1]Opportunity Index'!A:H,8,FALSE)</f>
        <v>2.7</v>
      </c>
    </row>
    <row r="320" spans="1:27" s="16" customFormat="1" ht="12.75" outlineLevel="2">
      <c r="A320" s="28">
        <v>16318</v>
      </c>
      <c r="B320" s="28" t="s">
        <v>338</v>
      </c>
      <c r="C320" s="28" t="s">
        <v>339</v>
      </c>
      <c r="D320" s="28" t="s">
        <v>340</v>
      </c>
      <c r="E320" s="28" t="s">
        <v>18</v>
      </c>
      <c r="F320" s="28">
        <v>78665</v>
      </c>
      <c r="G320" s="28" t="s">
        <v>341</v>
      </c>
      <c r="H320" s="28">
        <v>7</v>
      </c>
      <c r="I320" s="28" t="s">
        <v>28</v>
      </c>
      <c r="J320" s="28"/>
      <c r="K320" s="28"/>
      <c r="L320" s="28"/>
      <c r="M320" s="28" t="s">
        <v>1385</v>
      </c>
      <c r="N320" s="28">
        <v>120</v>
      </c>
      <c r="O320" s="28">
        <v>0</v>
      </c>
      <c r="P320" s="28">
        <v>120</v>
      </c>
      <c r="Q320" s="28" t="s">
        <v>11</v>
      </c>
      <c r="R320" s="29">
        <v>1500000</v>
      </c>
      <c r="S320" s="28" t="s">
        <v>131</v>
      </c>
      <c r="T320" s="28" t="s">
        <v>265</v>
      </c>
      <c r="U320" s="28" t="s">
        <v>266</v>
      </c>
      <c r="V320" s="28" t="s">
        <v>267</v>
      </c>
      <c r="W320" s="28">
        <v>123</v>
      </c>
      <c r="X320" s="28"/>
      <c r="Y320" s="30">
        <v>48491020708</v>
      </c>
      <c r="Z320" s="16" t="str">
        <f>VLOOKUP(VALUE(Y320),'[1]Opportunity Index'!A:H,7,FALSE)</f>
        <v>1st Q</v>
      </c>
      <c r="AA320" s="16">
        <f>VLOOKUP(VALUE(Y320),'[1]Opportunity Index'!A:H,8,FALSE)</f>
        <v>1.7</v>
      </c>
    </row>
    <row r="321" spans="1:45" s="17" customFormat="1" ht="12.75" outlineLevel="2">
      <c r="A321" s="28">
        <v>16349</v>
      </c>
      <c r="B321" s="28" t="s">
        <v>219</v>
      </c>
      <c r="C321" s="28" t="s">
        <v>220</v>
      </c>
      <c r="D321" s="28" t="s">
        <v>221</v>
      </c>
      <c r="E321" s="28" t="s">
        <v>18</v>
      </c>
      <c r="F321" s="28">
        <v>78660</v>
      </c>
      <c r="G321" s="28" t="s">
        <v>222</v>
      </c>
      <c r="H321" s="28">
        <v>7</v>
      </c>
      <c r="I321" s="28" t="s">
        <v>28</v>
      </c>
      <c r="J321" s="28"/>
      <c r="K321" s="28"/>
      <c r="L321" s="28" t="s">
        <v>1387</v>
      </c>
      <c r="M321" s="28" t="s">
        <v>1385</v>
      </c>
      <c r="N321" s="28">
        <v>120</v>
      </c>
      <c r="O321" s="28">
        <v>51</v>
      </c>
      <c r="P321" s="28">
        <v>171</v>
      </c>
      <c r="Q321" s="28" t="s">
        <v>11</v>
      </c>
      <c r="R321" s="29">
        <v>1500000</v>
      </c>
      <c r="S321" s="28" t="s">
        <v>94</v>
      </c>
      <c r="T321" s="28" t="s">
        <v>95</v>
      </c>
      <c r="U321" s="28" t="s">
        <v>97</v>
      </c>
      <c r="V321" s="28" t="s">
        <v>98</v>
      </c>
      <c r="W321" s="28">
        <v>123</v>
      </c>
      <c r="X321" s="28"/>
      <c r="Y321" s="30">
        <v>48453001858</v>
      </c>
      <c r="Z321" s="16" t="str">
        <f>VLOOKUP(VALUE(Y321),'[1]Opportunity Index'!A:H,7,FALSE)</f>
        <v>1st Q</v>
      </c>
      <c r="AA321" s="16">
        <f>VLOOKUP(VALUE(Y321),'[1]Opportunity Index'!A:H,8,FALSE)</f>
        <v>2</v>
      </c>
      <c r="AB321" s="16"/>
      <c r="AC321" s="16"/>
      <c r="AD321" s="16"/>
      <c r="AE321" s="16"/>
      <c r="AF321" s="16"/>
      <c r="AG321" s="16"/>
      <c r="AH321" s="16"/>
      <c r="AI321" s="16"/>
      <c r="AJ321" s="16"/>
      <c r="AK321" s="16"/>
      <c r="AL321" s="16"/>
      <c r="AM321" s="16"/>
      <c r="AN321" s="16"/>
      <c r="AO321" s="16"/>
      <c r="AP321" s="16"/>
      <c r="AQ321" s="16"/>
      <c r="AR321" s="16"/>
      <c r="AS321" s="16"/>
    </row>
    <row r="322" spans="1:27" s="16" customFormat="1" ht="12.75" outlineLevel="2">
      <c r="A322" s="28">
        <v>16004</v>
      </c>
      <c r="B322" s="28" t="s">
        <v>1356</v>
      </c>
      <c r="C322" s="28" t="s">
        <v>1357</v>
      </c>
      <c r="D322" s="28" t="s">
        <v>791</v>
      </c>
      <c r="E322" s="28" t="s">
        <v>14</v>
      </c>
      <c r="F322" s="28">
        <v>78628</v>
      </c>
      <c r="G322" s="28" t="s">
        <v>341</v>
      </c>
      <c r="H322" s="28">
        <v>7</v>
      </c>
      <c r="I322" s="28" t="s">
        <v>28</v>
      </c>
      <c r="J322" s="28"/>
      <c r="K322" s="28"/>
      <c r="L322" s="28"/>
      <c r="M322" s="28" t="s">
        <v>1385</v>
      </c>
      <c r="N322" s="28">
        <v>147</v>
      </c>
      <c r="O322" s="28">
        <v>73</v>
      </c>
      <c r="P322" s="28">
        <v>220</v>
      </c>
      <c r="Q322" s="28" t="s">
        <v>11</v>
      </c>
      <c r="R322" s="29">
        <v>1500000</v>
      </c>
      <c r="S322" s="28" t="s">
        <v>467</v>
      </c>
      <c r="T322" s="28" t="s">
        <v>468</v>
      </c>
      <c r="U322" s="28" t="s">
        <v>431</v>
      </c>
      <c r="V322" s="28" t="s">
        <v>469</v>
      </c>
      <c r="W322" s="28">
        <v>122</v>
      </c>
      <c r="X322" s="28"/>
      <c r="Y322" s="30">
        <v>48491020115</v>
      </c>
      <c r="Z322" s="16" t="str">
        <f>VLOOKUP(VALUE(Y322),'[1]Opportunity Index'!A:H,7,FALSE)</f>
        <v>1st Q</v>
      </c>
      <c r="AA322" s="16">
        <f>VLOOKUP(VALUE(Y322),'[1]Opportunity Index'!A:H,8,FALSE)</f>
        <v>11.6</v>
      </c>
    </row>
    <row r="323" spans="1:27" s="16" customFormat="1" ht="12.75" outlineLevel="2">
      <c r="A323" s="28">
        <v>16007</v>
      </c>
      <c r="B323" s="28" t="s">
        <v>1350</v>
      </c>
      <c r="C323" s="28" t="s">
        <v>1351</v>
      </c>
      <c r="D323" s="28" t="s">
        <v>791</v>
      </c>
      <c r="E323" s="28" t="s">
        <v>14</v>
      </c>
      <c r="F323" s="28">
        <v>78628</v>
      </c>
      <c r="G323" s="28" t="s">
        <v>341</v>
      </c>
      <c r="H323" s="28">
        <v>7</v>
      </c>
      <c r="I323" s="28" t="s">
        <v>28</v>
      </c>
      <c r="J323" s="28"/>
      <c r="K323" s="28"/>
      <c r="L323" s="28"/>
      <c r="M323" s="28" t="s">
        <v>1385</v>
      </c>
      <c r="N323" s="28">
        <v>140</v>
      </c>
      <c r="O323" s="28">
        <v>60</v>
      </c>
      <c r="P323" s="28">
        <v>200</v>
      </c>
      <c r="Q323" s="28" t="s">
        <v>53</v>
      </c>
      <c r="R323" s="29">
        <v>1194723</v>
      </c>
      <c r="S323" s="28" t="s">
        <v>467</v>
      </c>
      <c r="T323" s="28" t="s">
        <v>468</v>
      </c>
      <c r="U323" s="28" t="s">
        <v>431</v>
      </c>
      <c r="V323" s="28" t="s">
        <v>469</v>
      </c>
      <c r="W323" s="28">
        <v>122</v>
      </c>
      <c r="X323" s="28"/>
      <c r="Y323" s="30">
        <v>48491020115</v>
      </c>
      <c r="Z323" s="16" t="str">
        <f>VLOOKUP(VALUE(Y323),'[1]Opportunity Index'!A:H,7,FALSE)</f>
        <v>1st Q</v>
      </c>
      <c r="AA323" s="16">
        <f>VLOOKUP(VALUE(Y323),'[1]Opportunity Index'!A:H,8,FALSE)</f>
        <v>11.6</v>
      </c>
    </row>
    <row r="324" spans="1:27" s="16" customFormat="1" ht="12.75" outlineLevel="2">
      <c r="A324" s="28">
        <v>16127</v>
      </c>
      <c r="B324" s="28" t="s">
        <v>974</v>
      </c>
      <c r="C324" s="28" t="s">
        <v>975</v>
      </c>
      <c r="D324" s="28" t="s">
        <v>976</v>
      </c>
      <c r="E324" s="28" t="s">
        <v>18</v>
      </c>
      <c r="F324" s="28">
        <v>78640</v>
      </c>
      <c r="G324" s="28" t="s">
        <v>758</v>
      </c>
      <c r="H324" s="28">
        <v>7</v>
      </c>
      <c r="I324" s="28" t="s">
        <v>28</v>
      </c>
      <c r="J324" s="28"/>
      <c r="K324" s="28"/>
      <c r="L324" s="28"/>
      <c r="M324" s="28" t="s">
        <v>1385</v>
      </c>
      <c r="N324" s="28">
        <v>110</v>
      </c>
      <c r="O324" s="28">
        <v>10</v>
      </c>
      <c r="P324" s="28">
        <v>120</v>
      </c>
      <c r="Q324" s="28" t="s">
        <v>53</v>
      </c>
      <c r="R324" s="29">
        <v>1194724</v>
      </c>
      <c r="S324" s="28" t="s">
        <v>279</v>
      </c>
      <c r="T324" s="28" t="s">
        <v>280</v>
      </c>
      <c r="U324" s="28" t="s">
        <v>672</v>
      </c>
      <c r="V324" s="28" t="s">
        <v>673</v>
      </c>
      <c r="W324" s="28">
        <v>120</v>
      </c>
      <c r="X324" s="28" t="s">
        <v>787</v>
      </c>
      <c r="Y324" s="30">
        <v>48209010909</v>
      </c>
      <c r="Z324" s="16" t="str">
        <f>VLOOKUP(VALUE(Y324),'[1]Opportunity Index'!A:H,7,FALSE)</f>
        <v>2nd Q</v>
      </c>
      <c r="AA324" s="16">
        <f>VLOOKUP(VALUE(Y324),'[1]Opportunity Index'!A:H,8,FALSE)</f>
        <v>2.7</v>
      </c>
    </row>
    <row r="325" spans="1:27" s="16" customFormat="1" ht="12.75" outlineLevel="2">
      <c r="A325" s="28">
        <v>16005</v>
      </c>
      <c r="B325" s="28" t="s">
        <v>1354</v>
      </c>
      <c r="C325" s="28" t="s">
        <v>1355</v>
      </c>
      <c r="D325" s="28" t="s">
        <v>21</v>
      </c>
      <c r="E325" s="28" t="s">
        <v>18</v>
      </c>
      <c r="F325" s="28">
        <v>78702</v>
      </c>
      <c r="G325" s="28" t="s">
        <v>222</v>
      </c>
      <c r="H325" s="28">
        <v>7</v>
      </c>
      <c r="I325" s="28" t="s">
        <v>28</v>
      </c>
      <c r="J325" s="28"/>
      <c r="K325" s="28"/>
      <c r="L325" s="28" t="s">
        <v>1387</v>
      </c>
      <c r="M325" s="28" t="s">
        <v>1385</v>
      </c>
      <c r="N325" s="28">
        <v>50</v>
      </c>
      <c r="O325" s="28"/>
      <c r="P325" s="28">
        <v>50</v>
      </c>
      <c r="Q325" s="28" t="s">
        <v>434</v>
      </c>
      <c r="R325" s="29">
        <v>600000</v>
      </c>
      <c r="S325" s="28" t="s">
        <v>428</v>
      </c>
      <c r="T325" s="28" t="s">
        <v>429</v>
      </c>
      <c r="U325" s="28" t="s">
        <v>430</v>
      </c>
      <c r="V325" s="28" t="s">
        <v>431</v>
      </c>
      <c r="W325" s="28">
        <v>115</v>
      </c>
      <c r="X325" s="28"/>
      <c r="Y325" s="30">
        <v>48453000802</v>
      </c>
      <c r="Z325" s="16" t="str">
        <f>VLOOKUP(VALUE(Y325),'[1]Opportunity Index'!A:H,7,FALSE)</f>
        <v>4th Q</v>
      </c>
      <c r="AA325" s="16">
        <f>VLOOKUP(VALUE(Y325),'[1]Opportunity Index'!A:H,8,FALSE)</f>
        <v>46.8</v>
      </c>
    </row>
    <row r="326" spans="1:27" s="16" customFormat="1" ht="12.75" outlineLevel="2">
      <c r="A326" s="28">
        <v>16315</v>
      </c>
      <c r="B326" s="28" t="s">
        <v>348</v>
      </c>
      <c r="C326" s="28" t="s">
        <v>349</v>
      </c>
      <c r="D326" s="28" t="s">
        <v>21</v>
      </c>
      <c r="E326" s="28" t="s">
        <v>18</v>
      </c>
      <c r="F326" s="28">
        <v>78702</v>
      </c>
      <c r="G326" s="28" t="s">
        <v>222</v>
      </c>
      <c r="H326" s="28">
        <v>7</v>
      </c>
      <c r="I326" s="28" t="s">
        <v>28</v>
      </c>
      <c r="J326" s="28"/>
      <c r="K326" s="28"/>
      <c r="L326" s="28"/>
      <c r="M326" s="28" t="s">
        <v>1385</v>
      </c>
      <c r="N326" s="28">
        <v>110</v>
      </c>
      <c r="O326" s="28">
        <v>10</v>
      </c>
      <c r="P326" s="28">
        <v>120</v>
      </c>
      <c r="Q326" s="28" t="s">
        <v>53</v>
      </c>
      <c r="R326" s="29">
        <v>1194724</v>
      </c>
      <c r="S326" s="28" t="s">
        <v>279</v>
      </c>
      <c r="T326" s="28" t="s">
        <v>280</v>
      </c>
      <c r="U326" s="28" t="s">
        <v>214</v>
      </c>
      <c r="V326" s="28" t="s">
        <v>215</v>
      </c>
      <c r="W326" s="28">
        <v>112</v>
      </c>
      <c r="X326" s="28"/>
      <c r="Y326" s="30">
        <v>48453000902</v>
      </c>
      <c r="Z326" s="16" t="str">
        <f>VLOOKUP(VALUE(Y326),'[1]Opportunity Index'!A:H,7,FALSE)</f>
        <v>4th Q</v>
      </c>
      <c r="AA326" s="16">
        <f>VLOOKUP(VALUE(Y326),'[1]Opportunity Index'!A:H,8,FALSE)</f>
        <v>34.7</v>
      </c>
    </row>
    <row r="327" spans="1:25" s="16" customFormat="1" ht="12.75" outlineLevel="1">
      <c r="A327" s="5" t="s">
        <v>1404</v>
      </c>
      <c r="B327" s="35"/>
      <c r="C327" s="42">
        <v>4000376</v>
      </c>
      <c r="D327" s="28"/>
      <c r="E327" s="28"/>
      <c r="F327" s="28"/>
      <c r="G327" s="28"/>
      <c r="H327" s="28"/>
      <c r="I327" s="41"/>
      <c r="J327" s="28"/>
      <c r="K327" s="28"/>
      <c r="L327" s="28"/>
      <c r="M327" s="28"/>
      <c r="N327" s="28"/>
      <c r="O327" s="28"/>
      <c r="P327" s="28"/>
      <c r="Q327" s="6" t="s">
        <v>1405</v>
      </c>
      <c r="R327" s="37">
        <f>SUBTOTAL(9,R312:R326)</f>
        <v>20378895</v>
      </c>
      <c r="S327" s="28"/>
      <c r="T327" s="28"/>
      <c r="U327" s="28"/>
      <c r="V327" s="28"/>
      <c r="W327" s="28"/>
      <c r="X327" s="28"/>
      <c r="Y327" s="30"/>
    </row>
    <row r="328" spans="1:25" s="16" customFormat="1" ht="12.75" outlineLevel="1">
      <c r="A328" s="28"/>
      <c r="B328" s="28"/>
      <c r="C328" s="28"/>
      <c r="D328" s="28"/>
      <c r="E328" s="28"/>
      <c r="F328" s="28"/>
      <c r="G328" s="28"/>
      <c r="H328" s="28"/>
      <c r="I328" s="41"/>
      <c r="J328" s="28"/>
      <c r="K328" s="28"/>
      <c r="L328" s="28"/>
      <c r="M328" s="28"/>
      <c r="N328" s="28"/>
      <c r="O328" s="28"/>
      <c r="P328" s="28"/>
      <c r="Q328" s="6"/>
      <c r="R328" s="29"/>
      <c r="S328" s="28"/>
      <c r="T328" s="28"/>
      <c r="U328" s="28"/>
      <c r="V328" s="28"/>
      <c r="W328" s="28"/>
      <c r="X328" s="28"/>
      <c r="Y328" s="30"/>
    </row>
    <row r="329" spans="1:25" s="16" customFormat="1" ht="12.75" outlineLevel="1">
      <c r="A329" s="28" t="s">
        <v>1419</v>
      </c>
      <c r="B329" s="28"/>
      <c r="C329" s="28"/>
      <c r="D329" s="28"/>
      <c r="E329" s="28"/>
      <c r="F329" s="28"/>
      <c r="G329" s="28"/>
      <c r="H329" s="28"/>
      <c r="I329" s="41"/>
      <c r="J329" s="28"/>
      <c r="K329" s="28"/>
      <c r="L329" s="28"/>
      <c r="M329" s="28"/>
      <c r="N329" s="28"/>
      <c r="O329" s="28"/>
      <c r="P329" s="28"/>
      <c r="Q329" s="6"/>
      <c r="R329" s="29"/>
      <c r="S329" s="28"/>
      <c r="T329" s="28"/>
      <c r="U329" s="28"/>
      <c r="V329" s="28"/>
      <c r="W329" s="28"/>
      <c r="X329" s="28"/>
      <c r="Y329" s="30"/>
    </row>
    <row r="330" spans="1:27" s="16" customFormat="1" ht="12.75" outlineLevel="2">
      <c r="A330" s="28">
        <v>16123</v>
      </c>
      <c r="B330" s="28" t="s">
        <v>990</v>
      </c>
      <c r="C330" s="28" t="s">
        <v>991</v>
      </c>
      <c r="D330" s="28" t="s">
        <v>948</v>
      </c>
      <c r="E330" s="28" t="s">
        <v>18</v>
      </c>
      <c r="F330" s="28">
        <v>77836</v>
      </c>
      <c r="G330" s="28" t="s">
        <v>724</v>
      </c>
      <c r="H330" s="28">
        <v>8</v>
      </c>
      <c r="I330" s="28" t="s">
        <v>16</v>
      </c>
      <c r="J330" s="28"/>
      <c r="K330" s="28"/>
      <c r="L330" s="28"/>
      <c r="M330" s="28" t="s">
        <v>1385</v>
      </c>
      <c r="N330" s="28">
        <v>50</v>
      </c>
      <c r="O330" s="28"/>
      <c r="P330" s="28">
        <v>50</v>
      </c>
      <c r="Q330" s="28" t="s">
        <v>11</v>
      </c>
      <c r="R330" s="29">
        <v>750000</v>
      </c>
      <c r="S330" s="28" t="s">
        <v>979</v>
      </c>
      <c r="T330" s="28" t="s">
        <v>980</v>
      </c>
      <c r="U330" s="28" t="s">
        <v>981</v>
      </c>
      <c r="V330" s="28" t="s">
        <v>982</v>
      </c>
      <c r="W330" s="28">
        <v>124</v>
      </c>
      <c r="X330" s="28"/>
      <c r="Y330" s="30">
        <v>48051970300</v>
      </c>
      <c r="Z330" s="16" t="str">
        <f>VLOOKUP(VALUE(Y330),'[1]Opportunity Index'!A:H,7,FALSE)</f>
        <v>2nd Q</v>
      </c>
      <c r="AA330" s="16">
        <f>VLOOKUP(VALUE(Y330),'[1]Opportunity Index'!A:H,8,FALSE)</f>
        <v>14.7</v>
      </c>
    </row>
    <row r="331" spans="1:27" s="16" customFormat="1" ht="12.75" outlineLevel="2">
      <c r="A331" s="31">
        <v>16130</v>
      </c>
      <c r="B331" s="31" t="s">
        <v>967</v>
      </c>
      <c r="C331" s="31" t="s">
        <v>968</v>
      </c>
      <c r="D331" s="31" t="s">
        <v>969</v>
      </c>
      <c r="E331" s="31" t="s">
        <v>18</v>
      </c>
      <c r="F331" s="31">
        <v>76877</v>
      </c>
      <c r="G331" s="31" t="s">
        <v>969</v>
      </c>
      <c r="H331" s="31">
        <v>8</v>
      </c>
      <c r="I331" s="31" t="s">
        <v>16</v>
      </c>
      <c r="J331" s="31"/>
      <c r="K331" s="31"/>
      <c r="L331" s="31" t="s">
        <v>1387</v>
      </c>
      <c r="M331" s="31" t="s">
        <v>1385</v>
      </c>
      <c r="N331" s="31">
        <v>32</v>
      </c>
      <c r="O331" s="31">
        <v>4</v>
      </c>
      <c r="P331" s="31">
        <v>36</v>
      </c>
      <c r="Q331" s="31" t="s">
        <v>11</v>
      </c>
      <c r="R331" s="32">
        <v>560000</v>
      </c>
      <c r="S331" s="31" t="s">
        <v>517</v>
      </c>
      <c r="T331" s="31" t="s">
        <v>518</v>
      </c>
      <c r="U331" s="31" t="s">
        <v>520</v>
      </c>
      <c r="V331" s="31" t="s">
        <v>521</v>
      </c>
      <c r="W331" s="31">
        <v>124</v>
      </c>
      <c r="X331" s="31"/>
      <c r="Y331" s="33">
        <v>48411950100</v>
      </c>
      <c r="Z331" s="16" t="str">
        <f>VLOOKUP(VALUE(Y331),'[1]Opportunity Index'!A:H,7,FALSE)</f>
        <v>4th Q</v>
      </c>
      <c r="AA331" s="16">
        <f>VLOOKUP(VALUE(Y331),'[1]Opportunity Index'!A:H,8,FALSE)</f>
        <v>18.6</v>
      </c>
    </row>
    <row r="332" spans="1:27" s="16" customFormat="1" ht="12.75" outlineLevel="2">
      <c r="A332" s="28">
        <v>16138</v>
      </c>
      <c r="B332" s="28" t="s">
        <v>946</v>
      </c>
      <c r="C332" s="28" t="s">
        <v>947</v>
      </c>
      <c r="D332" s="28" t="s">
        <v>948</v>
      </c>
      <c r="E332" s="28" t="s">
        <v>18</v>
      </c>
      <c r="F332" s="28">
        <v>77836</v>
      </c>
      <c r="G332" s="28" t="s">
        <v>724</v>
      </c>
      <c r="H332" s="28">
        <v>8</v>
      </c>
      <c r="I332" s="28" t="s">
        <v>16</v>
      </c>
      <c r="J332" s="28"/>
      <c r="K332" s="28"/>
      <c r="L332" s="28"/>
      <c r="M332" s="28" t="s">
        <v>1385</v>
      </c>
      <c r="N332" s="28">
        <v>65</v>
      </c>
      <c r="O332" s="28">
        <v>7</v>
      </c>
      <c r="P332" s="28">
        <v>72</v>
      </c>
      <c r="Q332" s="28" t="s">
        <v>11</v>
      </c>
      <c r="R332" s="29">
        <v>549240</v>
      </c>
      <c r="S332" s="28" t="s">
        <v>448</v>
      </c>
      <c r="T332" s="28" t="s">
        <v>449</v>
      </c>
      <c r="U332" s="28" t="s">
        <v>36</v>
      </c>
      <c r="V332" s="28" t="s">
        <v>945</v>
      </c>
      <c r="W332" s="28">
        <v>124</v>
      </c>
      <c r="X332" s="28"/>
      <c r="Y332" s="30">
        <v>48051970300</v>
      </c>
      <c r="Z332" s="16" t="str">
        <f>VLOOKUP(VALUE(Y332),'[1]Opportunity Index'!A:H,7,FALSE)</f>
        <v>2nd Q</v>
      </c>
      <c r="AA332" s="16">
        <f>VLOOKUP(VALUE(Y332),'[1]Opportunity Index'!A:H,8,FALSE)</f>
        <v>14.7</v>
      </c>
    </row>
    <row r="333" spans="1:27" s="16" customFormat="1" ht="12.75" outlineLevel="2">
      <c r="A333" s="28">
        <v>16008</v>
      </c>
      <c r="B333" s="28" t="s">
        <v>1347</v>
      </c>
      <c r="C333" s="28" t="s">
        <v>1348</v>
      </c>
      <c r="D333" s="28" t="s">
        <v>1349</v>
      </c>
      <c r="E333" s="28" t="s">
        <v>18</v>
      </c>
      <c r="F333" s="28">
        <v>76657</v>
      </c>
      <c r="G333" s="28" t="s">
        <v>782</v>
      </c>
      <c r="H333" s="28">
        <v>8</v>
      </c>
      <c r="I333" s="28" t="s">
        <v>16</v>
      </c>
      <c r="J333" s="28"/>
      <c r="K333" s="28"/>
      <c r="L333" s="28"/>
      <c r="M333" s="28" t="s">
        <v>174</v>
      </c>
      <c r="N333" s="28">
        <v>54</v>
      </c>
      <c r="O333" s="28"/>
      <c r="P333" s="28">
        <v>54</v>
      </c>
      <c r="Q333" s="28" t="s">
        <v>11</v>
      </c>
      <c r="R333" s="29">
        <v>549240</v>
      </c>
      <c r="S333" s="28" t="s">
        <v>1326</v>
      </c>
      <c r="T333" s="28" t="s">
        <v>1327</v>
      </c>
      <c r="U333" s="28" t="s">
        <v>1328</v>
      </c>
      <c r="V333" s="28" t="s">
        <v>1329</v>
      </c>
      <c r="W333" s="28">
        <v>122</v>
      </c>
      <c r="X333" s="28"/>
      <c r="Y333" s="30">
        <v>48309003900</v>
      </c>
      <c r="Z333" s="16" t="str">
        <f>VLOOKUP(VALUE(Y333),'[1]Opportunity Index'!A:H,7,FALSE)</f>
        <v>1st Q</v>
      </c>
      <c r="AA333" s="16">
        <f>VLOOKUP(VALUE(Y333),'[1]Opportunity Index'!A:H,8,FALSE)</f>
        <v>10.3</v>
      </c>
    </row>
    <row r="334" spans="1:45" s="16" customFormat="1" ht="12.75" outlineLevel="2">
      <c r="A334" s="28">
        <v>16125</v>
      </c>
      <c r="B334" s="28" t="s">
        <v>983</v>
      </c>
      <c r="C334" s="28" t="s">
        <v>984</v>
      </c>
      <c r="D334" s="28" t="s">
        <v>985</v>
      </c>
      <c r="E334" s="28" t="s">
        <v>18</v>
      </c>
      <c r="F334" s="28">
        <v>76528</v>
      </c>
      <c r="G334" s="28" t="s">
        <v>986</v>
      </c>
      <c r="H334" s="28">
        <v>8</v>
      </c>
      <c r="I334" s="28" t="s">
        <v>16</v>
      </c>
      <c r="J334" s="28"/>
      <c r="K334" s="28"/>
      <c r="L334" s="28"/>
      <c r="M334" s="28" t="s">
        <v>1385</v>
      </c>
      <c r="N334" s="28">
        <v>68</v>
      </c>
      <c r="O334" s="28"/>
      <c r="P334" s="28">
        <v>68</v>
      </c>
      <c r="Q334" s="28" t="s">
        <v>217</v>
      </c>
      <c r="R334" s="29">
        <v>820000</v>
      </c>
      <c r="S334" s="28" t="s">
        <v>979</v>
      </c>
      <c r="T334" s="28" t="s">
        <v>980</v>
      </c>
      <c r="U334" s="28" t="s">
        <v>981</v>
      </c>
      <c r="V334" s="28" t="s">
        <v>982</v>
      </c>
      <c r="W334" s="28">
        <v>122</v>
      </c>
      <c r="X334" s="28"/>
      <c r="Y334" s="30">
        <v>48099010400</v>
      </c>
      <c r="Z334" s="16" t="str">
        <f>VLOOKUP(VALUE(Y334),'[1]Opportunity Index'!A:H,7,FALSE)</f>
        <v>2nd Q</v>
      </c>
      <c r="AA334" s="16">
        <f>VLOOKUP(VALUE(Y334),'[1]Opportunity Index'!A:H,8,FALSE)</f>
        <v>8.5</v>
      </c>
      <c r="AB334" s="17"/>
      <c r="AC334" s="17"/>
      <c r="AD334" s="17"/>
      <c r="AE334" s="17"/>
      <c r="AF334" s="17"/>
      <c r="AG334" s="17"/>
      <c r="AH334" s="17"/>
      <c r="AI334" s="17"/>
      <c r="AJ334" s="17"/>
      <c r="AK334" s="17"/>
      <c r="AL334" s="17"/>
      <c r="AM334" s="17"/>
      <c r="AN334" s="17"/>
      <c r="AO334" s="17"/>
      <c r="AP334" s="17"/>
      <c r="AQ334" s="17"/>
      <c r="AR334" s="17"/>
      <c r="AS334" s="17"/>
    </row>
    <row r="335" spans="1:25" s="16" customFormat="1" ht="12.75" outlineLevel="1">
      <c r="A335" s="5" t="s">
        <v>1404</v>
      </c>
      <c r="B335" s="35"/>
      <c r="C335" s="42">
        <v>549240</v>
      </c>
      <c r="D335" s="28"/>
      <c r="E335" s="28"/>
      <c r="F335" s="28"/>
      <c r="G335" s="28"/>
      <c r="H335" s="28"/>
      <c r="I335" s="41"/>
      <c r="J335" s="28"/>
      <c r="K335" s="28"/>
      <c r="L335" s="28"/>
      <c r="M335" s="28"/>
      <c r="N335" s="28"/>
      <c r="O335" s="28"/>
      <c r="P335" s="28"/>
      <c r="Q335" s="6" t="s">
        <v>1405</v>
      </c>
      <c r="R335" s="37">
        <f>SUBTOTAL(9,R330:R334)</f>
        <v>3228480</v>
      </c>
      <c r="S335" s="28"/>
      <c r="T335" s="28"/>
      <c r="U335" s="28"/>
      <c r="V335" s="28"/>
      <c r="W335" s="28"/>
      <c r="X335" s="28"/>
      <c r="Y335" s="30"/>
    </row>
    <row r="336" spans="1:25" s="16" customFormat="1" ht="12.75" outlineLevel="1">
      <c r="A336" s="28"/>
      <c r="B336" s="28"/>
      <c r="C336" s="28"/>
      <c r="D336" s="28"/>
      <c r="E336" s="28"/>
      <c r="F336" s="28"/>
      <c r="G336" s="28"/>
      <c r="H336" s="28"/>
      <c r="I336" s="41"/>
      <c r="J336" s="28"/>
      <c r="K336" s="28"/>
      <c r="L336" s="28"/>
      <c r="M336" s="28"/>
      <c r="N336" s="28"/>
      <c r="O336" s="28"/>
      <c r="P336" s="28"/>
      <c r="Q336" s="6"/>
      <c r="R336" s="29"/>
      <c r="S336" s="28"/>
      <c r="T336" s="28"/>
      <c r="U336" s="28"/>
      <c r="V336" s="28"/>
      <c r="W336" s="28"/>
      <c r="X336" s="28"/>
      <c r="Y336" s="30"/>
    </row>
    <row r="337" spans="1:25" s="16" customFormat="1" ht="12.75" outlineLevel="1">
      <c r="A337" s="28" t="s">
        <v>1420</v>
      </c>
      <c r="B337" s="28"/>
      <c r="C337" s="28"/>
      <c r="D337" s="28"/>
      <c r="E337" s="28"/>
      <c r="F337" s="28"/>
      <c r="G337" s="28"/>
      <c r="H337" s="28"/>
      <c r="I337" s="41"/>
      <c r="J337" s="28"/>
      <c r="K337" s="28"/>
      <c r="L337" s="28"/>
      <c r="M337" s="28"/>
      <c r="N337" s="28"/>
      <c r="O337" s="28"/>
      <c r="P337" s="28"/>
      <c r="Q337" s="6"/>
      <c r="R337" s="29"/>
      <c r="S337" s="28"/>
      <c r="T337" s="28"/>
      <c r="U337" s="28"/>
      <c r="V337" s="28"/>
      <c r="W337" s="28"/>
      <c r="X337" s="28"/>
      <c r="Y337" s="30"/>
    </row>
    <row r="338" spans="1:27" s="16" customFormat="1" ht="12.75" outlineLevel="2">
      <c r="A338" s="28">
        <v>16115</v>
      </c>
      <c r="B338" s="28" t="s">
        <v>1013</v>
      </c>
      <c r="C338" s="28" t="s">
        <v>1014</v>
      </c>
      <c r="D338" s="28" t="s">
        <v>781</v>
      </c>
      <c r="E338" s="28" t="s">
        <v>18</v>
      </c>
      <c r="F338" s="28">
        <v>76643</v>
      </c>
      <c r="G338" s="28" t="s">
        <v>782</v>
      </c>
      <c r="H338" s="28">
        <v>8</v>
      </c>
      <c r="I338" s="28" t="s">
        <v>28</v>
      </c>
      <c r="J338" s="28"/>
      <c r="K338" s="28"/>
      <c r="L338" s="28"/>
      <c r="M338" s="28" t="s">
        <v>1385</v>
      </c>
      <c r="N338" s="28">
        <v>110</v>
      </c>
      <c r="O338" s="28">
        <v>10</v>
      </c>
      <c r="P338" s="28">
        <v>120</v>
      </c>
      <c r="Q338" s="28" t="s">
        <v>53</v>
      </c>
      <c r="R338" s="29">
        <v>1294481</v>
      </c>
      <c r="S338" s="28" t="s">
        <v>279</v>
      </c>
      <c r="T338" s="28" t="s">
        <v>280</v>
      </c>
      <c r="U338" s="28" t="s">
        <v>672</v>
      </c>
      <c r="V338" s="28" t="s">
        <v>673</v>
      </c>
      <c r="W338" s="28">
        <v>124</v>
      </c>
      <c r="X338" s="28"/>
      <c r="Y338" s="30">
        <v>48309003706</v>
      </c>
      <c r="Z338" s="16" t="str">
        <f>VLOOKUP(VALUE(Y338),'[1]Opportunity Index'!A:H,7,FALSE)</f>
        <v>1st Q</v>
      </c>
      <c r="AA338" s="16">
        <f>VLOOKUP(VALUE(Y338),'[1]Opportunity Index'!A:H,8,FALSE)</f>
        <v>4.8</v>
      </c>
    </row>
    <row r="339" spans="1:27" s="16" customFormat="1" ht="12.75" outlineLevel="2">
      <c r="A339" s="31">
        <v>16121</v>
      </c>
      <c r="B339" s="31" t="s">
        <v>994</v>
      </c>
      <c r="C339" s="31" t="s">
        <v>995</v>
      </c>
      <c r="D339" s="31" t="s">
        <v>996</v>
      </c>
      <c r="E339" s="31" t="s">
        <v>18</v>
      </c>
      <c r="F339" s="31">
        <v>76513</v>
      </c>
      <c r="G339" s="31" t="s">
        <v>86</v>
      </c>
      <c r="H339" s="31">
        <v>8</v>
      </c>
      <c r="I339" s="31" t="s">
        <v>28</v>
      </c>
      <c r="J339" s="31"/>
      <c r="K339" s="31"/>
      <c r="L339" s="31"/>
      <c r="M339" s="31" t="s">
        <v>1385</v>
      </c>
      <c r="N339" s="31">
        <v>80</v>
      </c>
      <c r="O339" s="31"/>
      <c r="P339" s="31">
        <v>80</v>
      </c>
      <c r="Q339" s="31" t="s">
        <v>11</v>
      </c>
      <c r="R339" s="32">
        <v>1300000</v>
      </c>
      <c r="S339" s="31" t="s">
        <v>979</v>
      </c>
      <c r="T339" s="31" t="s">
        <v>980</v>
      </c>
      <c r="U339" s="31" t="s">
        <v>981</v>
      </c>
      <c r="V339" s="31" t="s">
        <v>982</v>
      </c>
      <c r="W339" s="31">
        <v>124</v>
      </c>
      <c r="X339" s="31"/>
      <c r="Y339" s="33">
        <v>48027021700</v>
      </c>
      <c r="Z339" s="16" t="str">
        <f>VLOOKUP(VALUE(Y339),'[1]Opportunity Index'!A:H,7,FALSE)</f>
        <v>1st Q</v>
      </c>
      <c r="AA339" s="16">
        <f>VLOOKUP(VALUE(Y339),'[1]Opportunity Index'!A:H,8,FALSE)</f>
        <v>14.7</v>
      </c>
    </row>
    <row r="340" spans="1:27" s="16" customFormat="1" ht="12.75" outlineLevel="2">
      <c r="A340" s="28">
        <v>16190</v>
      </c>
      <c r="B340" s="28" t="s">
        <v>779</v>
      </c>
      <c r="C340" s="28" t="s">
        <v>780</v>
      </c>
      <c r="D340" s="28" t="s">
        <v>781</v>
      </c>
      <c r="E340" s="28" t="s">
        <v>18</v>
      </c>
      <c r="F340" s="28">
        <v>76643</v>
      </c>
      <c r="G340" s="28" t="s">
        <v>782</v>
      </c>
      <c r="H340" s="28">
        <v>8</v>
      </c>
      <c r="I340" s="28" t="s">
        <v>28</v>
      </c>
      <c r="J340" s="28"/>
      <c r="K340" s="28"/>
      <c r="L340" s="28"/>
      <c r="M340" s="28" t="s">
        <v>1385</v>
      </c>
      <c r="N340" s="28">
        <v>95</v>
      </c>
      <c r="O340" s="28">
        <v>15</v>
      </c>
      <c r="P340" s="28">
        <v>110</v>
      </c>
      <c r="Q340" s="28" t="s">
        <v>53</v>
      </c>
      <c r="R340" s="29">
        <v>1294481</v>
      </c>
      <c r="S340" s="28" t="s">
        <v>432</v>
      </c>
      <c r="T340" s="28" t="s">
        <v>778</v>
      </c>
      <c r="U340" s="28" t="s">
        <v>201</v>
      </c>
      <c r="V340" s="28" t="s">
        <v>202</v>
      </c>
      <c r="W340" s="28">
        <v>124</v>
      </c>
      <c r="X340" s="28"/>
      <c r="Y340" s="30">
        <v>48309003706</v>
      </c>
      <c r="Z340" s="16" t="str">
        <f>VLOOKUP(VALUE(Y340),'[1]Opportunity Index'!A:H,7,FALSE)</f>
        <v>1st Q</v>
      </c>
      <c r="AA340" s="16">
        <f>VLOOKUP(VALUE(Y340),'[1]Opportunity Index'!A:H,8,FALSE)</f>
        <v>4.8</v>
      </c>
    </row>
    <row r="341" spans="1:45" s="16" customFormat="1" ht="12.75" outlineLevel="2">
      <c r="A341" s="28">
        <v>16299</v>
      </c>
      <c r="B341" s="28" t="s">
        <v>407</v>
      </c>
      <c r="C341" s="28" t="s">
        <v>408</v>
      </c>
      <c r="D341" s="28" t="s">
        <v>85</v>
      </c>
      <c r="E341" s="28" t="s">
        <v>18</v>
      </c>
      <c r="F341" s="28">
        <v>76548</v>
      </c>
      <c r="G341" s="28" t="s">
        <v>86</v>
      </c>
      <c r="H341" s="28">
        <v>8</v>
      </c>
      <c r="I341" s="28" t="s">
        <v>28</v>
      </c>
      <c r="J341" s="28"/>
      <c r="K341" s="28"/>
      <c r="L341" s="28"/>
      <c r="M341" s="28" t="s">
        <v>1385</v>
      </c>
      <c r="N341" s="28">
        <v>95</v>
      </c>
      <c r="O341" s="28">
        <v>15</v>
      </c>
      <c r="P341" s="28">
        <v>110</v>
      </c>
      <c r="Q341" s="28" t="s">
        <v>53</v>
      </c>
      <c r="R341" s="29">
        <v>1294481</v>
      </c>
      <c r="S341" s="28" t="s">
        <v>193</v>
      </c>
      <c r="T341" s="28" t="s">
        <v>406</v>
      </c>
      <c r="U341" s="28" t="s">
        <v>201</v>
      </c>
      <c r="V341" s="28" t="s">
        <v>202</v>
      </c>
      <c r="W341" s="28">
        <v>124</v>
      </c>
      <c r="X341" s="28"/>
      <c r="Y341" s="30">
        <v>48027021903</v>
      </c>
      <c r="Z341" s="16" t="str">
        <f>VLOOKUP(VALUE(Y341),'[1]Opportunity Index'!A:H,7,FALSE)</f>
        <v>1st Q</v>
      </c>
      <c r="AA341" s="16">
        <f>VLOOKUP(VALUE(Y341),'[1]Opportunity Index'!A:H,8,FALSE)</f>
        <v>6.3</v>
      </c>
      <c r="AB341" s="17"/>
      <c r="AC341" s="17"/>
      <c r="AD341" s="17"/>
      <c r="AE341" s="17"/>
      <c r="AF341" s="17"/>
      <c r="AG341" s="17"/>
      <c r="AH341" s="17"/>
      <c r="AI341" s="17"/>
      <c r="AJ341" s="17"/>
      <c r="AK341" s="17"/>
      <c r="AL341" s="17"/>
      <c r="AM341" s="17"/>
      <c r="AN341" s="17"/>
      <c r="AO341" s="17"/>
      <c r="AP341" s="17"/>
      <c r="AQ341" s="17"/>
      <c r="AR341" s="17"/>
      <c r="AS341" s="17"/>
    </row>
    <row r="342" spans="1:27" s="16" customFormat="1" ht="12.75" outlineLevel="2">
      <c r="A342" s="28">
        <v>16019</v>
      </c>
      <c r="B342" s="28" t="s">
        <v>1312</v>
      </c>
      <c r="C342" s="28" t="s">
        <v>1313</v>
      </c>
      <c r="D342" s="28" t="s">
        <v>1314</v>
      </c>
      <c r="E342" s="28" t="s">
        <v>18</v>
      </c>
      <c r="F342" s="28">
        <v>76522</v>
      </c>
      <c r="G342" s="28" t="s">
        <v>986</v>
      </c>
      <c r="H342" s="28">
        <v>8</v>
      </c>
      <c r="I342" s="28" t="s">
        <v>28</v>
      </c>
      <c r="J342" s="28"/>
      <c r="K342" s="28"/>
      <c r="L342" s="28"/>
      <c r="M342" s="28" t="s">
        <v>1385</v>
      </c>
      <c r="N342" s="28">
        <v>84</v>
      </c>
      <c r="O342" s="28"/>
      <c r="P342" s="28">
        <v>84</v>
      </c>
      <c r="Q342" s="28" t="s">
        <v>53</v>
      </c>
      <c r="R342" s="29">
        <v>1294481</v>
      </c>
      <c r="S342" s="28" t="s">
        <v>191</v>
      </c>
      <c r="T342" s="28" t="s">
        <v>1291</v>
      </c>
      <c r="U342" s="28" t="s">
        <v>1292</v>
      </c>
      <c r="V342" s="28" t="s">
        <v>1291</v>
      </c>
      <c r="W342" s="28">
        <v>123</v>
      </c>
      <c r="X342" s="28"/>
      <c r="Y342" s="30">
        <v>48099010803</v>
      </c>
      <c r="Z342" s="16" t="str">
        <f>VLOOKUP(VALUE(Y342),'[1]Opportunity Index'!A:H,7,FALSE)</f>
        <v>1st Q</v>
      </c>
      <c r="AA342" s="16">
        <f>VLOOKUP(VALUE(Y342),'[1]Opportunity Index'!A:H,8,FALSE)</f>
        <v>1.5</v>
      </c>
    </row>
    <row r="343" spans="1:27" s="16" customFormat="1" ht="12.75" outlineLevel="2">
      <c r="A343" s="28">
        <v>16079</v>
      </c>
      <c r="B343" s="28" t="s">
        <v>1112</v>
      </c>
      <c r="C343" s="28" t="s">
        <v>1113</v>
      </c>
      <c r="D343" s="28" t="s">
        <v>936</v>
      </c>
      <c r="E343" s="28" t="s">
        <v>18</v>
      </c>
      <c r="F343" s="28">
        <v>77845</v>
      </c>
      <c r="G343" s="28" t="s">
        <v>937</v>
      </c>
      <c r="H343" s="28">
        <v>8</v>
      </c>
      <c r="I343" s="28" t="s">
        <v>28</v>
      </c>
      <c r="J343" s="28"/>
      <c r="K343" s="28"/>
      <c r="L343" s="28"/>
      <c r="M343" s="28" t="s">
        <v>1385</v>
      </c>
      <c r="N343" s="28">
        <v>115</v>
      </c>
      <c r="O343" s="28">
        <v>33</v>
      </c>
      <c r="P343" s="28">
        <v>148</v>
      </c>
      <c r="Q343" s="28" t="s">
        <v>53</v>
      </c>
      <c r="R343" s="29">
        <v>1294481</v>
      </c>
      <c r="S343" s="28" t="s">
        <v>545</v>
      </c>
      <c r="T343" s="28" t="s">
        <v>1032</v>
      </c>
      <c r="U343" s="28" t="s">
        <v>1033</v>
      </c>
      <c r="V343" s="28" t="s">
        <v>1034</v>
      </c>
      <c r="W343" s="28">
        <v>123</v>
      </c>
      <c r="X343" s="28"/>
      <c r="Y343" s="30">
        <v>48041002008</v>
      </c>
      <c r="Z343" s="16" t="str">
        <f>VLOOKUP(VALUE(Y343),'[1]Opportunity Index'!A:H,7,FALSE)</f>
        <v>1st Q</v>
      </c>
      <c r="AA343" s="16">
        <f>VLOOKUP(VALUE(Y343),'[1]Opportunity Index'!A:H,8,FALSE)</f>
        <v>1.6</v>
      </c>
    </row>
    <row r="344" spans="1:27" s="16" customFormat="1" ht="12.75" outlineLevel="2">
      <c r="A344" s="28">
        <v>16143</v>
      </c>
      <c r="B344" s="28" t="s">
        <v>934</v>
      </c>
      <c r="C344" s="28" t="s">
        <v>935</v>
      </c>
      <c r="D344" s="28" t="s">
        <v>936</v>
      </c>
      <c r="E344" s="28" t="s">
        <v>18</v>
      </c>
      <c r="F344" s="28">
        <v>77845</v>
      </c>
      <c r="G344" s="28" t="s">
        <v>937</v>
      </c>
      <c r="H344" s="28">
        <v>8</v>
      </c>
      <c r="I344" s="28" t="s">
        <v>28</v>
      </c>
      <c r="J344" s="28"/>
      <c r="K344" s="28"/>
      <c r="L344" s="28"/>
      <c r="M344" s="28" t="s">
        <v>1385</v>
      </c>
      <c r="N344" s="28">
        <v>124</v>
      </c>
      <c r="O344" s="28">
        <v>18</v>
      </c>
      <c r="P344" s="28">
        <v>142</v>
      </c>
      <c r="Q344" s="28" t="s">
        <v>53</v>
      </c>
      <c r="R344" s="29">
        <v>1294481</v>
      </c>
      <c r="S344" s="28" t="s">
        <v>47</v>
      </c>
      <c r="T344" s="28" t="s">
        <v>528</v>
      </c>
      <c r="U344" s="28" t="s">
        <v>529</v>
      </c>
      <c r="V344" s="28" t="s">
        <v>530</v>
      </c>
      <c r="W344" s="28">
        <v>123</v>
      </c>
      <c r="X344" s="28"/>
      <c r="Y344" s="30">
        <v>48041002010</v>
      </c>
      <c r="Z344" s="16" t="str">
        <f>VLOOKUP(VALUE(Y344),'[1]Opportunity Index'!A:H,7,FALSE)</f>
        <v>1st Q</v>
      </c>
      <c r="AA344" s="16">
        <f>VLOOKUP(VALUE(Y344),'[1]Opportunity Index'!A:H,8,FALSE)</f>
        <v>2.6</v>
      </c>
    </row>
    <row r="345" spans="1:27" s="16" customFormat="1" ht="12.75" outlineLevel="2">
      <c r="A345" s="31">
        <v>16378</v>
      </c>
      <c r="B345" s="31" t="s">
        <v>83</v>
      </c>
      <c r="C345" s="31" t="s">
        <v>84</v>
      </c>
      <c r="D345" s="31" t="s">
        <v>85</v>
      </c>
      <c r="E345" s="31" t="s">
        <v>18</v>
      </c>
      <c r="F345" s="31">
        <v>76548</v>
      </c>
      <c r="G345" s="31" t="s">
        <v>86</v>
      </c>
      <c r="H345" s="31">
        <v>8</v>
      </c>
      <c r="I345" s="31" t="s">
        <v>28</v>
      </c>
      <c r="J345" s="31"/>
      <c r="K345" s="31"/>
      <c r="L345" s="31"/>
      <c r="M345" s="31" t="s">
        <v>1385</v>
      </c>
      <c r="N345" s="31">
        <v>120</v>
      </c>
      <c r="O345" s="31">
        <v>0</v>
      </c>
      <c r="P345" s="31">
        <v>120</v>
      </c>
      <c r="Q345" s="31" t="s">
        <v>53</v>
      </c>
      <c r="R345" s="32">
        <v>1294481</v>
      </c>
      <c r="S345" s="31" t="s">
        <v>29</v>
      </c>
      <c r="T345" s="31" t="s">
        <v>30</v>
      </c>
      <c r="U345" s="31" t="s">
        <v>29</v>
      </c>
      <c r="V345" s="31" t="s">
        <v>30</v>
      </c>
      <c r="W345" s="31">
        <v>123</v>
      </c>
      <c r="X345" s="31"/>
      <c r="Y345" s="33">
        <v>48027021904</v>
      </c>
      <c r="Z345" s="16" t="str">
        <f>VLOOKUP(VALUE(Y345),'[1]Opportunity Index'!A:H,7,FALSE)</f>
        <v>1st Q</v>
      </c>
      <c r="AA345" s="16">
        <f>VLOOKUP(VALUE(Y345),'[1]Opportunity Index'!A:H,8,FALSE)</f>
        <v>14.3</v>
      </c>
    </row>
    <row r="346" spans="1:27" s="16" customFormat="1" ht="12.75" outlineLevel="2">
      <c r="A346" s="28">
        <v>16091</v>
      </c>
      <c r="B346" s="28" t="s">
        <v>1068</v>
      </c>
      <c r="C346" s="28" t="s">
        <v>1069</v>
      </c>
      <c r="D346" s="28" t="s">
        <v>1070</v>
      </c>
      <c r="E346" s="28" t="s">
        <v>18</v>
      </c>
      <c r="F346" s="28">
        <v>76502</v>
      </c>
      <c r="G346" s="28" t="s">
        <v>86</v>
      </c>
      <c r="H346" s="28">
        <v>8</v>
      </c>
      <c r="I346" s="28" t="s">
        <v>28</v>
      </c>
      <c r="J346" s="28"/>
      <c r="K346" s="28"/>
      <c r="L346" s="28"/>
      <c r="M346" s="28" t="s">
        <v>1385</v>
      </c>
      <c r="N346" s="28">
        <v>90</v>
      </c>
      <c r="O346" s="28"/>
      <c r="P346" s="28">
        <v>90</v>
      </c>
      <c r="Q346" s="28" t="s">
        <v>53</v>
      </c>
      <c r="R346" s="29">
        <v>1294481</v>
      </c>
      <c r="S346" s="28" t="s">
        <v>88</v>
      </c>
      <c r="T346" s="28" t="s">
        <v>89</v>
      </c>
      <c r="U346" s="28" t="s">
        <v>90</v>
      </c>
      <c r="V346" s="28" t="s">
        <v>91</v>
      </c>
      <c r="W346" s="28">
        <v>122</v>
      </c>
      <c r="X346" s="28"/>
      <c r="Y346" s="30">
        <v>48027020300</v>
      </c>
      <c r="Z346" s="16" t="str">
        <f>VLOOKUP(VALUE(Y346),'[1]Opportunity Index'!A:H,7,FALSE)</f>
        <v>1st Q</v>
      </c>
      <c r="AA346" s="16">
        <f>VLOOKUP(VALUE(Y346),'[1]Opportunity Index'!A:H,8,FALSE)</f>
        <v>9</v>
      </c>
    </row>
    <row r="347" spans="1:27" s="16" customFormat="1" ht="12.75" outlineLevel="1">
      <c r="A347" s="5" t="s">
        <v>1404</v>
      </c>
      <c r="B347" s="35"/>
      <c r="C347" s="42">
        <v>1294481</v>
      </c>
      <c r="D347" s="31"/>
      <c r="E347" s="31"/>
      <c r="F347" s="31"/>
      <c r="G347" s="31"/>
      <c r="H347" s="31"/>
      <c r="I347" s="44"/>
      <c r="J347" s="31"/>
      <c r="K347" s="31"/>
      <c r="L347" s="31"/>
      <c r="M347" s="31"/>
      <c r="N347" s="31"/>
      <c r="O347" s="31"/>
      <c r="P347" s="31"/>
      <c r="Q347" s="6" t="s">
        <v>1405</v>
      </c>
      <c r="R347" s="46">
        <f>SUBTOTAL(9,R338:R346)</f>
        <v>11655848</v>
      </c>
      <c r="S347" s="31"/>
      <c r="T347" s="31"/>
      <c r="U347" s="31"/>
      <c r="V347" s="31"/>
      <c r="W347" s="31"/>
      <c r="X347" s="31"/>
      <c r="Y347" s="33"/>
      <c r="Z347" s="17"/>
      <c r="AA347" s="17"/>
    </row>
    <row r="348" spans="1:27" s="16" customFormat="1" ht="12.75" outlineLevel="1">
      <c r="A348" s="31"/>
      <c r="B348" s="31"/>
      <c r="C348" s="31"/>
      <c r="D348" s="31"/>
      <c r="E348" s="31"/>
      <c r="F348" s="31"/>
      <c r="G348" s="31"/>
      <c r="H348" s="31"/>
      <c r="I348" s="44"/>
      <c r="J348" s="31"/>
      <c r="K348" s="31"/>
      <c r="L348" s="31"/>
      <c r="M348" s="31"/>
      <c r="N348" s="31"/>
      <c r="O348" s="31"/>
      <c r="P348" s="31"/>
      <c r="Q348" s="6"/>
      <c r="R348" s="32"/>
      <c r="S348" s="31"/>
      <c r="T348" s="31"/>
      <c r="U348" s="31"/>
      <c r="V348" s="31"/>
      <c r="W348" s="31"/>
      <c r="X348" s="31"/>
      <c r="Y348" s="33"/>
      <c r="Z348" s="17"/>
      <c r="AA348" s="17"/>
    </row>
    <row r="349" spans="1:27" s="16" customFormat="1" ht="12.75" outlineLevel="1">
      <c r="A349" s="31" t="s">
        <v>1421</v>
      </c>
      <c r="B349" s="31"/>
      <c r="C349" s="31"/>
      <c r="D349" s="31"/>
      <c r="E349" s="31"/>
      <c r="F349" s="31"/>
      <c r="G349" s="31"/>
      <c r="H349" s="31"/>
      <c r="I349" s="44"/>
      <c r="J349" s="31"/>
      <c r="K349" s="31"/>
      <c r="L349" s="31"/>
      <c r="M349" s="31"/>
      <c r="N349" s="31"/>
      <c r="O349" s="31"/>
      <c r="P349" s="31"/>
      <c r="Q349" s="6"/>
      <c r="R349" s="32"/>
      <c r="S349" s="31"/>
      <c r="T349" s="31"/>
      <c r="U349" s="31"/>
      <c r="V349" s="31"/>
      <c r="W349" s="31"/>
      <c r="X349" s="31"/>
      <c r="Y349" s="33"/>
      <c r="Z349" s="17"/>
      <c r="AA349" s="17"/>
    </row>
    <row r="350" spans="1:27" s="16" customFormat="1" ht="12.75" outlineLevel="2">
      <c r="A350" s="28">
        <v>16164</v>
      </c>
      <c r="B350" s="28" t="s">
        <v>860</v>
      </c>
      <c r="C350" s="28" t="s">
        <v>861</v>
      </c>
      <c r="D350" s="28" t="s">
        <v>862</v>
      </c>
      <c r="E350" s="28" t="s">
        <v>18</v>
      </c>
      <c r="F350" s="28">
        <v>78028</v>
      </c>
      <c r="G350" s="28" t="s">
        <v>863</v>
      </c>
      <c r="H350" s="28">
        <v>9</v>
      </c>
      <c r="I350" s="28" t="s">
        <v>16</v>
      </c>
      <c r="J350" s="28"/>
      <c r="K350" s="28"/>
      <c r="L350" s="28"/>
      <c r="M350" s="28" t="s">
        <v>1385</v>
      </c>
      <c r="N350" s="28">
        <v>31</v>
      </c>
      <c r="O350" s="28">
        <v>5</v>
      </c>
      <c r="P350" s="28">
        <v>36</v>
      </c>
      <c r="Q350" s="28" t="s">
        <v>53</v>
      </c>
      <c r="R350" s="29">
        <v>500000</v>
      </c>
      <c r="S350" s="28" t="s">
        <v>389</v>
      </c>
      <c r="T350" s="28" t="s">
        <v>859</v>
      </c>
      <c r="U350" s="28" t="s">
        <v>304</v>
      </c>
      <c r="V350" s="28" t="s">
        <v>494</v>
      </c>
      <c r="W350" s="28">
        <v>124</v>
      </c>
      <c r="X350" s="28"/>
      <c r="Y350" s="30">
        <v>48265960700</v>
      </c>
      <c r="Z350" s="16" t="str">
        <f>VLOOKUP(VALUE(Y350),'[1]Opportunity Index'!A:H,7,FALSE)</f>
        <v>1st Q</v>
      </c>
      <c r="AA350" s="16">
        <f>VLOOKUP(VALUE(Y350),'[1]Opportunity Index'!A:H,8,FALSE)</f>
        <v>2.6</v>
      </c>
    </row>
    <row r="351" spans="1:27" s="16" customFormat="1" ht="12.75" outlineLevel="2">
      <c r="A351" s="28">
        <v>16062</v>
      </c>
      <c r="B351" s="28" t="s">
        <v>1164</v>
      </c>
      <c r="C351" s="28" t="s">
        <v>1165</v>
      </c>
      <c r="D351" s="28" t="s">
        <v>1166</v>
      </c>
      <c r="E351" s="28" t="s">
        <v>18</v>
      </c>
      <c r="F351" s="28">
        <v>78160</v>
      </c>
      <c r="G351" s="28" t="s">
        <v>265</v>
      </c>
      <c r="H351" s="28">
        <v>9</v>
      </c>
      <c r="I351" s="28" t="s">
        <v>16</v>
      </c>
      <c r="J351" s="28"/>
      <c r="K351" s="28"/>
      <c r="L351" s="28"/>
      <c r="M351" s="28" t="s">
        <v>1385</v>
      </c>
      <c r="N351" s="28">
        <v>70</v>
      </c>
      <c r="O351" s="28"/>
      <c r="P351" s="28">
        <v>70</v>
      </c>
      <c r="Q351" s="28" t="s">
        <v>11</v>
      </c>
      <c r="R351" s="29">
        <v>500000</v>
      </c>
      <c r="S351" s="28" t="s">
        <v>688</v>
      </c>
      <c r="T351" s="28" t="s">
        <v>689</v>
      </c>
      <c r="U351" s="28" t="s">
        <v>691</v>
      </c>
      <c r="V351" s="28" t="s">
        <v>692</v>
      </c>
      <c r="W351" s="28">
        <v>123</v>
      </c>
      <c r="X351" s="28"/>
      <c r="Y351" s="30">
        <v>48493000500</v>
      </c>
      <c r="Z351" s="16" t="str">
        <f>VLOOKUP(VALUE(Y351),'[1]Opportunity Index'!A:H,7,FALSE)</f>
        <v>3rd Q</v>
      </c>
      <c r="AA351" s="16">
        <f>VLOOKUP(VALUE(Y351),'[1]Opportunity Index'!A:H,8,FALSE)</f>
        <v>18.8</v>
      </c>
    </row>
    <row r="352" spans="1:27" s="16" customFormat="1" ht="12.75" outlineLevel="2">
      <c r="A352" s="28">
        <v>16187</v>
      </c>
      <c r="B352" s="28" t="s">
        <v>792</v>
      </c>
      <c r="C352" s="28" t="s">
        <v>793</v>
      </c>
      <c r="D352" s="28" t="s">
        <v>794</v>
      </c>
      <c r="E352" s="28" t="s">
        <v>18</v>
      </c>
      <c r="F352" s="28">
        <v>78121</v>
      </c>
      <c r="G352" s="28" t="s">
        <v>265</v>
      </c>
      <c r="H352" s="28">
        <v>9</v>
      </c>
      <c r="I352" s="28" t="s">
        <v>16</v>
      </c>
      <c r="J352" s="28"/>
      <c r="K352" s="28"/>
      <c r="L352" s="28"/>
      <c r="M352" s="28" t="s">
        <v>1385</v>
      </c>
      <c r="N352" s="28">
        <v>48</v>
      </c>
      <c r="O352" s="28">
        <v>0</v>
      </c>
      <c r="P352" s="28">
        <v>48</v>
      </c>
      <c r="Q352" s="28" t="s">
        <v>53</v>
      </c>
      <c r="R352" s="29">
        <v>750000</v>
      </c>
      <c r="S352" s="28" t="s">
        <v>19</v>
      </c>
      <c r="T352" s="28" t="s">
        <v>20</v>
      </c>
      <c r="U352" s="28" t="s">
        <v>22</v>
      </c>
      <c r="V352" s="28" t="s">
        <v>23</v>
      </c>
      <c r="W352" s="28">
        <v>123</v>
      </c>
      <c r="X352" s="28"/>
      <c r="Y352" s="30">
        <v>48493000103</v>
      </c>
      <c r="Z352" s="16" t="str">
        <f>VLOOKUP(VALUE(Y352),'[1]Opportunity Index'!A:H,7,FALSE)</f>
        <v>1st Q</v>
      </c>
      <c r="AA352" s="16">
        <f>VLOOKUP(VALUE(Y352),'[1]Opportunity Index'!A:H,8,FALSE)</f>
        <v>4.8</v>
      </c>
    </row>
    <row r="353" spans="1:27" s="16" customFormat="1" ht="12.75" outlineLevel="2">
      <c r="A353" s="28">
        <v>16001</v>
      </c>
      <c r="B353" s="28" t="s">
        <v>1369</v>
      </c>
      <c r="C353" s="28" t="s">
        <v>1370</v>
      </c>
      <c r="D353" s="28" t="s">
        <v>1371</v>
      </c>
      <c r="E353" s="28" t="s">
        <v>18</v>
      </c>
      <c r="F353" s="28">
        <v>78624</v>
      </c>
      <c r="G353" s="28" t="s">
        <v>1372</v>
      </c>
      <c r="H353" s="28">
        <v>9</v>
      </c>
      <c r="I353" s="28" t="s">
        <v>16</v>
      </c>
      <c r="J353" s="28"/>
      <c r="K353" s="28"/>
      <c r="L353" s="28"/>
      <c r="M353" s="28" t="s">
        <v>1385</v>
      </c>
      <c r="N353" s="28">
        <v>64</v>
      </c>
      <c r="O353" s="28">
        <v>8</v>
      </c>
      <c r="P353" s="28">
        <v>72</v>
      </c>
      <c r="Q353" s="28" t="s">
        <v>11</v>
      </c>
      <c r="R353" s="29">
        <v>499999</v>
      </c>
      <c r="S353" s="28" t="s">
        <v>1368</v>
      </c>
      <c r="T353" s="28" t="s">
        <v>249</v>
      </c>
      <c r="U353" s="28" t="s">
        <v>1360</v>
      </c>
      <c r="V353" s="28" t="s">
        <v>1361</v>
      </c>
      <c r="W353" s="28">
        <v>120</v>
      </c>
      <c r="X353" s="28"/>
      <c r="Y353" s="30">
        <v>48171950400</v>
      </c>
      <c r="Z353" s="16" t="str">
        <f>VLOOKUP(VALUE(Y353),'[1]Opportunity Index'!A:H,7,FALSE)</f>
        <v>2nd Q</v>
      </c>
      <c r="AA353" s="16">
        <f>VLOOKUP(VALUE(Y353),'[1]Opportunity Index'!A:H,8,FALSE)</f>
        <v>13.6</v>
      </c>
    </row>
    <row r="354" spans="1:25" s="16" customFormat="1" ht="12.75" outlineLevel="1">
      <c r="A354" s="5" t="s">
        <v>1404</v>
      </c>
      <c r="B354" s="47"/>
      <c r="C354" s="42">
        <v>500000</v>
      </c>
      <c r="D354" s="28"/>
      <c r="E354" s="28"/>
      <c r="F354" s="28"/>
      <c r="G354" s="28"/>
      <c r="H354" s="28"/>
      <c r="I354" s="41"/>
      <c r="J354" s="28"/>
      <c r="K354" s="28"/>
      <c r="L354" s="28"/>
      <c r="M354" s="28"/>
      <c r="N354" s="28"/>
      <c r="O354" s="28"/>
      <c r="P354" s="28"/>
      <c r="Q354" s="6" t="s">
        <v>1405</v>
      </c>
      <c r="R354" s="37">
        <f>SUBTOTAL(9,R350:R353)</f>
        <v>2249999</v>
      </c>
      <c r="S354" s="28"/>
      <c r="T354" s="28"/>
      <c r="U354" s="28"/>
      <c r="V354" s="28"/>
      <c r="W354" s="28"/>
      <c r="X354" s="28"/>
      <c r="Y354" s="30"/>
    </row>
    <row r="355" spans="1:25" s="16" customFormat="1" ht="12.75" outlineLevel="1">
      <c r="A355" s="28"/>
      <c r="B355" s="28"/>
      <c r="C355" s="28"/>
      <c r="D355" s="28"/>
      <c r="E355" s="28"/>
      <c r="F355" s="28"/>
      <c r="G355" s="28"/>
      <c r="H355" s="28"/>
      <c r="I355" s="41"/>
      <c r="J355" s="28"/>
      <c r="K355" s="28"/>
      <c r="L355" s="28"/>
      <c r="M355" s="28"/>
      <c r="N355" s="28"/>
      <c r="O355" s="28"/>
      <c r="P355" s="28"/>
      <c r="Q355" s="6"/>
      <c r="R355" s="29"/>
      <c r="S355" s="28"/>
      <c r="T355" s="28"/>
      <c r="U355" s="28"/>
      <c r="V355" s="28"/>
      <c r="W355" s="28"/>
      <c r="X355" s="28"/>
      <c r="Y355" s="30"/>
    </row>
    <row r="356" spans="1:25" s="16" customFormat="1" ht="12.75" outlineLevel="1">
      <c r="A356" s="28" t="s">
        <v>1422</v>
      </c>
      <c r="B356" s="28"/>
      <c r="C356" s="28"/>
      <c r="D356" s="28"/>
      <c r="E356" s="28"/>
      <c r="F356" s="28"/>
      <c r="G356" s="28"/>
      <c r="H356" s="28"/>
      <c r="I356" s="41"/>
      <c r="J356" s="28"/>
      <c r="K356" s="28"/>
      <c r="L356" s="28"/>
      <c r="M356" s="28"/>
      <c r="N356" s="28"/>
      <c r="O356" s="28"/>
      <c r="P356" s="28"/>
      <c r="Q356" s="6"/>
      <c r="R356" s="29"/>
      <c r="S356" s="28"/>
      <c r="T356" s="28"/>
      <c r="U356" s="28"/>
      <c r="V356" s="28"/>
      <c r="W356" s="28"/>
      <c r="X356" s="28"/>
      <c r="Y356" s="30"/>
    </row>
    <row r="357" spans="1:27" s="16" customFormat="1" ht="12.75" outlineLevel="2">
      <c r="A357" s="28">
        <v>16128</v>
      </c>
      <c r="B357" s="28" t="s">
        <v>972</v>
      </c>
      <c r="C357" s="28" t="s">
        <v>973</v>
      </c>
      <c r="D357" s="28" t="s">
        <v>767</v>
      </c>
      <c r="E357" s="28" t="s">
        <v>18</v>
      </c>
      <c r="F357" s="28">
        <v>78108</v>
      </c>
      <c r="G357" s="28" t="s">
        <v>426</v>
      </c>
      <c r="H357" s="28">
        <v>9</v>
      </c>
      <c r="I357" s="28" t="s">
        <v>28</v>
      </c>
      <c r="J357" s="28"/>
      <c r="K357" s="28"/>
      <c r="L357" s="28"/>
      <c r="M357" s="28" t="s">
        <v>1385</v>
      </c>
      <c r="N357" s="28">
        <v>128</v>
      </c>
      <c r="O357" s="28">
        <v>14</v>
      </c>
      <c r="P357" s="28">
        <v>142</v>
      </c>
      <c r="Q357" s="28" t="s">
        <v>53</v>
      </c>
      <c r="R357" s="29">
        <v>1500000</v>
      </c>
      <c r="S357" s="28" t="s">
        <v>47</v>
      </c>
      <c r="T357" s="28" t="s">
        <v>528</v>
      </c>
      <c r="U357" s="28" t="s">
        <v>529</v>
      </c>
      <c r="V357" s="28" t="s">
        <v>530</v>
      </c>
      <c r="W357" s="28">
        <v>124</v>
      </c>
      <c r="X357" s="28"/>
      <c r="Y357" s="30">
        <v>48187210708</v>
      </c>
      <c r="Z357" s="16" t="str">
        <f>VLOOKUP(VALUE(Y357),'[1]Opportunity Index'!A:H,7,FALSE)</f>
        <v>1st Q</v>
      </c>
      <c r="AA357" s="16">
        <f>VLOOKUP(VALUE(Y357),'[1]Opportunity Index'!A:H,8,FALSE)</f>
        <v>1.9</v>
      </c>
    </row>
    <row r="358" spans="1:27" s="16" customFormat="1" ht="12.75" outlineLevel="2">
      <c r="A358" s="28">
        <v>16193</v>
      </c>
      <c r="B358" s="28" t="s">
        <v>765</v>
      </c>
      <c r="C358" s="28" t="s">
        <v>766</v>
      </c>
      <c r="D358" s="28" t="s">
        <v>767</v>
      </c>
      <c r="E358" s="28" t="s">
        <v>18</v>
      </c>
      <c r="F358" s="28">
        <v>78108</v>
      </c>
      <c r="G358" s="28" t="s">
        <v>426</v>
      </c>
      <c r="H358" s="28">
        <v>9</v>
      </c>
      <c r="I358" s="28" t="s">
        <v>28</v>
      </c>
      <c r="J358" s="28"/>
      <c r="K358" s="28"/>
      <c r="L358" s="28"/>
      <c r="M358" s="28" t="s">
        <v>1385</v>
      </c>
      <c r="N358" s="28">
        <v>100</v>
      </c>
      <c r="O358" s="28">
        <v>15</v>
      </c>
      <c r="P358" s="28">
        <v>115</v>
      </c>
      <c r="Q358" s="28" t="s">
        <v>53</v>
      </c>
      <c r="R358" s="29">
        <v>1500000</v>
      </c>
      <c r="S358" s="28" t="s">
        <v>193</v>
      </c>
      <c r="T358" s="28" t="s">
        <v>406</v>
      </c>
      <c r="U358" s="28" t="s">
        <v>201</v>
      </c>
      <c r="V358" s="28" t="s">
        <v>202</v>
      </c>
      <c r="W358" s="28">
        <v>124</v>
      </c>
      <c r="X358" s="28"/>
      <c r="Y358" s="30">
        <v>48187210713</v>
      </c>
      <c r="Z358" s="16" t="str">
        <f>VLOOKUP(VALUE(Y358),'[1]Opportunity Index'!A:H,7,FALSE)</f>
        <v>1st Q</v>
      </c>
      <c r="AA358" s="16">
        <f>VLOOKUP(VALUE(Y358),'[1]Opportunity Index'!A:H,8,FALSE)</f>
        <v>2.2</v>
      </c>
    </row>
    <row r="359" spans="1:27" s="16" customFormat="1" ht="12.75" outlineLevel="2">
      <c r="A359" s="28">
        <v>16204</v>
      </c>
      <c r="B359" s="28" t="s">
        <v>729</v>
      </c>
      <c r="C359" s="28" t="s">
        <v>730</v>
      </c>
      <c r="D359" s="28" t="s">
        <v>427</v>
      </c>
      <c r="E359" s="28" t="s">
        <v>18</v>
      </c>
      <c r="F359" s="28">
        <v>78154</v>
      </c>
      <c r="G359" s="28" t="s">
        <v>426</v>
      </c>
      <c r="H359" s="28">
        <v>9</v>
      </c>
      <c r="I359" s="28" t="s">
        <v>28</v>
      </c>
      <c r="J359" s="28"/>
      <c r="K359" s="28"/>
      <c r="L359" s="28"/>
      <c r="M359" s="28" t="s">
        <v>1385</v>
      </c>
      <c r="N359" s="28">
        <v>96</v>
      </c>
      <c r="O359" s="28">
        <v>24</v>
      </c>
      <c r="P359" s="28">
        <v>120</v>
      </c>
      <c r="Q359" s="28" t="s">
        <v>11</v>
      </c>
      <c r="R359" s="29">
        <v>1500000</v>
      </c>
      <c r="S359" s="28" t="s">
        <v>555</v>
      </c>
      <c r="T359" s="28" t="s">
        <v>556</v>
      </c>
      <c r="U359" s="28" t="s">
        <v>517</v>
      </c>
      <c r="V359" s="28" t="s">
        <v>557</v>
      </c>
      <c r="W359" s="28">
        <v>124</v>
      </c>
      <c r="X359" s="28"/>
      <c r="Y359" s="30">
        <v>48187210709</v>
      </c>
      <c r="Z359" s="16" t="str">
        <f>VLOOKUP(VALUE(Y359),'[1]Opportunity Index'!A:H,7,FALSE)</f>
        <v>1st Q</v>
      </c>
      <c r="AA359" s="16">
        <f>VLOOKUP(VALUE(Y359),'[1]Opportunity Index'!A:H,8,FALSE)</f>
        <v>3.5</v>
      </c>
    </row>
    <row r="360" spans="1:27" s="16" customFormat="1" ht="12.75" outlineLevel="2">
      <c r="A360" s="28">
        <v>16292</v>
      </c>
      <c r="B360" s="28" t="s">
        <v>435</v>
      </c>
      <c r="C360" s="28" t="s">
        <v>436</v>
      </c>
      <c r="D360" s="28" t="s">
        <v>427</v>
      </c>
      <c r="E360" s="28" t="s">
        <v>18</v>
      </c>
      <c r="F360" s="28">
        <v>78154</v>
      </c>
      <c r="G360" s="28" t="s">
        <v>426</v>
      </c>
      <c r="H360" s="28">
        <v>9</v>
      </c>
      <c r="I360" s="28" t="s">
        <v>28</v>
      </c>
      <c r="J360" s="28"/>
      <c r="K360" s="28"/>
      <c r="L360" s="28"/>
      <c r="M360" s="28" t="s">
        <v>1385</v>
      </c>
      <c r="N360" s="28">
        <v>105</v>
      </c>
      <c r="O360" s="28">
        <v>15</v>
      </c>
      <c r="P360" s="28">
        <v>120</v>
      </c>
      <c r="Q360" s="28" t="s">
        <v>11</v>
      </c>
      <c r="R360" s="29">
        <v>1500000</v>
      </c>
      <c r="S360" s="28" t="s">
        <v>193</v>
      </c>
      <c r="T360" s="28" t="s">
        <v>406</v>
      </c>
      <c r="U360" s="28" t="s">
        <v>201</v>
      </c>
      <c r="V360" s="28" t="s">
        <v>202</v>
      </c>
      <c r="W360" s="28">
        <v>124</v>
      </c>
      <c r="X360" s="28"/>
      <c r="Y360" s="30">
        <v>48187210713</v>
      </c>
      <c r="Z360" s="16" t="str">
        <f>VLOOKUP(VALUE(Y360),'[1]Opportunity Index'!A:H,7,FALSE)</f>
        <v>1st Q</v>
      </c>
      <c r="AA360" s="16">
        <f>VLOOKUP(VALUE(Y360),'[1]Opportunity Index'!A:H,8,FALSE)</f>
        <v>2.2</v>
      </c>
    </row>
    <row r="361" spans="1:27" s="16" customFormat="1" ht="12.75" outlineLevel="2">
      <c r="A361" s="28">
        <v>16051</v>
      </c>
      <c r="B361" s="28" t="s">
        <v>1199</v>
      </c>
      <c r="C361" s="28" t="s">
        <v>1200</v>
      </c>
      <c r="D361" s="28" t="s">
        <v>242</v>
      </c>
      <c r="E361" s="28" t="s">
        <v>18</v>
      </c>
      <c r="F361" s="28">
        <v>78249</v>
      </c>
      <c r="G361" s="28" t="s">
        <v>310</v>
      </c>
      <c r="H361" s="28">
        <v>9</v>
      </c>
      <c r="I361" s="28" t="s">
        <v>28</v>
      </c>
      <c r="J361" s="28"/>
      <c r="K361" s="28"/>
      <c r="L361" s="28" t="s">
        <v>1387</v>
      </c>
      <c r="M361" s="28" t="s">
        <v>1385</v>
      </c>
      <c r="N361" s="28">
        <v>120</v>
      </c>
      <c r="O361" s="28">
        <v>20</v>
      </c>
      <c r="P361" s="28">
        <v>140</v>
      </c>
      <c r="Q361" s="28" t="s">
        <v>11</v>
      </c>
      <c r="R361" s="29">
        <v>1500000</v>
      </c>
      <c r="S361" s="28" t="s">
        <v>1167</v>
      </c>
      <c r="T361" s="28" t="s">
        <v>1168</v>
      </c>
      <c r="U361" s="28" t="s">
        <v>1169</v>
      </c>
      <c r="V361" s="28" t="s">
        <v>1170</v>
      </c>
      <c r="W361" s="28">
        <v>123</v>
      </c>
      <c r="X361" s="28"/>
      <c r="Y361" s="30">
        <v>48029181824</v>
      </c>
      <c r="Z361" s="16" t="str">
        <f>VLOOKUP(VALUE(Y361),'[1]Opportunity Index'!A:H,7,FALSE)</f>
        <v>1st Q</v>
      </c>
      <c r="AA361" s="16">
        <f>VLOOKUP(VALUE(Y361),'[1]Opportunity Index'!A:H,8,FALSE)</f>
        <v>12</v>
      </c>
    </row>
    <row r="362" spans="1:27" s="16" customFormat="1" ht="12.75" outlineLevel="2">
      <c r="A362" s="28">
        <v>16056</v>
      </c>
      <c r="B362" s="28" t="s">
        <v>1184</v>
      </c>
      <c r="C362" s="28" t="s">
        <v>1185</v>
      </c>
      <c r="D362" s="28" t="s">
        <v>242</v>
      </c>
      <c r="E362" s="28" t="s">
        <v>18</v>
      </c>
      <c r="F362" s="28">
        <v>78250</v>
      </c>
      <c r="G362" s="28" t="s">
        <v>310</v>
      </c>
      <c r="H362" s="28">
        <v>9</v>
      </c>
      <c r="I362" s="28" t="s">
        <v>28</v>
      </c>
      <c r="J362" s="28"/>
      <c r="K362" s="28"/>
      <c r="L362" s="28"/>
      <c r="M362" s="28" t="s">
        <v>1385</v>
      </c>
      <c r="N362" s="28">
        <v>124</v>
      </c>
      <c r="O362" s="28">
        <v>16</v>
      </c>
      <c r="P362" s="28">
        <v>140</v>
      </c>
      <c r="Q362" s="28" t="s">
        <v>11</v>
      </c>
      <c r="R362" s="29">
        <v>1500000</v>
      </c>
      <c r="S362" s="28" t="s">
        <v>1167</v>
      </c>
      <c r="T362" s="28" t="s">
        <v>1168</v>
      </c>
      <c r="U362" s="28" t="s">
        <v>1167</v>
      </c>
      <c r="V362" s="28" t="s">
        <v>1168</v>
      </c>
      <c r="W362" s="28">
        <v>123</v>
      </c>
      <c r="X362" s="28"/>
      <c r="Y362" s="30">
        <v>48029181711</v>
      </c>
      <c r="Z362" s="16" t="str">
        <f>VLOOKUP(VALUE(Y362),'[1]Opportunity Index'!A:H,7,FALSE)</f>
        <v>1st Q</v>
      </c>
      <c r="AA362" s="16">
        <f>VLOOKUP(VALUE(Y362),'[1]Opportunity Index'!A:H,8,FALSE)</f>
        <v>9.4</v>
      </c>
    </row>
    <row r="363" spans="1:27" s="16" customFormat="1" ht="12.75" outlineLevel="2">
      <c r="A363" s="28">
        <v>16059</v>
      </c>
      <c r="B363" s="28" t="s">
        <v>1175</v>
      </c>
      <c r="C363" s="28" t="s">
        <v>1176</v>
      </c>
      <c r="D363" s="28" t="s">
        <v>242</v>
      </c>
      <c r="E363" s="28" t="s">
        <v>18</v>
      </c>
      <c r="F363" s="28">
        <v>78250</v>
      </c>
      <c r="G363" s="28" t="s">
        <v>310</v>
      </c>
      <c r="H363" s="28">
        <v>9</v>
      </c>
      <c r="I363" s="28" t="s">
        <v>28</v>
      </c>
      <c r="J363" s="28"/>
      <c r="K363" s="28"/>
      <c r="L363" s="28" t="s">
        <v>1387</v>
      </c>
      <c r="M363" s="28" t="s">
        <v>1385</v>
      </c>
      <c r="N363" s="28">
        <v>119</v>
      </c>
      <c r="O363" s="28">
        <v>21</v>
      </c>
      <c r="P363" s="28">
        <v>140</v>
      </c>
      <c r="Q363" s="28" t="s">
        <v>11</v>
      </c>
      <c r="R363" s="29">
        <v>1500000</v>
      </c>
      <c r="S363" s="28" t="s">
        <v>1167</v>
      </c>
      <c r="T363" s="28" t="s">
        <v>1168</v>
      </c>
      <c r="U363" s="28" t="s">
        <v>1169</v>
      </c>
      <c r="V363" s="28" t="s">
        <v>1170</v>
      </c>
      <c r="W363" s="28">
        <v>123</v>
      </c>
      <c r="X363" s="28"/>
      <c r="Y363" s="30">
        <v>48029181711</v>
      </c>
      <c r="Z363" s="16" t="str">
        <f>VLOOKUP(VALUE(Y363),'[1]Opportunity Index'!A:H,7,FALSE)</f>
        <v>1st Q</v>
      </c>
      <c r="AA363" s="16">
        <f>VLOOKUP(VALUE(Y363),'[1]Opportunity Index'!A:H,8,FALSE)</f>
        <v>9.4</v>
      </c>
    </row>
    <row r="364" spans="1:27" s="16" customFormat="1" ht="12.75" outlineLevel="2">
      <c r="A364" s="28">
        <v>16060</v>
      </c>
      <c r="B364" s="28" t="s">
        <v>1173</v>
      </c>
      <c r="C364" s="28" t="s">
        <v>1174</v>
      </c>
      <c r="D364" s="28" t="s">
        <v>242</v>
      </c>
      <c r="E364" s="28" t="s">
        <v>18</v>
      </c>
      <c r="F364" s="28">
        <v>78251</v>
      </c>
      <c r="G364" s="28" t="s">
        <v>310</v>
      </c>
      <c r="H364" s="28">
        <v>9</v>
      </c>
      <c r="I364" s="28" t="s">
        <v>28</v>
      </c>
      <c r="J364" s="28"/>
      <c r="K364" s="28"/>
      <c r="L364" s="28" t="s">
        <v>1387</v>
      </c>
      <c r="M364" s="28" t="s">
        <v>1385</v>
      </c>
      <c r="N364" s="28">
        <v>126</v>
      </c>
      <c r="O364" s="28">
        <v>14</v>
      </c>
      <c r="P364" s="28">
        <v>140</v>
      </c>
      <c r="Q364" s="28" t="s">
        <v>217</v>
      </c>
      <c r="R364" s="29">
        <v>1500000</v>
      </c>
      <c r="S364" s="28" t="s">
        <v>1167</v>
      </c>
      <c r="T364" s="28" t="s">
        <v>1168</v>
      </c>
      <c r="U364" s="28" t="s">
        <v>1169</v>
      </c>
      <c r="V364" s="28" t="s">
        <v>1170</v>
      </c>
      <c r="W364" s="28">
        <v>123</v>
      </c>
      <c r="X364" s="28"/>
      <c r="Y364" s="30">
        <v>48029171912</v>
      </c>
      <c r="Z364" s="16" t="str">
        <f>VLOOKUP(VALUE(Y364),'[1]Opportunity Index'!A:H,7,FALSE)</f>
        <v>1st Q</v>
      </c>
      <c r="AA364" s="16">
        <f>VLOOKUP(VALUE(Y364),'[1]Opportunity Index'!A:H,8,FALSE)</f>
        <v>1.6</v>
      </c>
    </row>
    <row r="365" spans="1:27" s="16" customFormat="1" ht="12.75" outlineLevel="2">
      <c r="A365" s="28">
        <v>16061</v>
      </c>
      <c r="B365" s="28" t="s">
        <v>1171</v>
      </c>
      <c r="C365" s="28" t="s">
        <v>1172</v>
      </c>
      <c r="D365" s="28" t="s">
        <v>242</v>
      </c>
      <c r="E365" s="28" t="s">
        <v>18</v>
      </c>
      <c r="F365" s="28">
        <v>78251</v>
      </c>
      <c r="G365" s="28" t="s">
        <v>310</v>
      </c>
      <c r="H365" s="28">
        <v>9</v>
      </c>
      <c r="I365" s="28" t="s">
        <v>28</v>
      </c>
      <c r="J365" s="28"/>
      <c r="K365" s="28"/>
      <c r="L365" s="28" t="s">
        <v>1387</v>
      </c>
      <c r="M365" s="28" t="s">
        <v>1385</v>
      </c>
      <c r="N365" s="28">
        <v>123</v>
      </c>
      <c r="O365" s="28">
        <v>17</v>
      </c>
      <c r="P365" s="28">
        <v>140</v>
      </c>
      <c r="Q365" s="28" t="s">
        <v>11</v>
      </c>
      <c r="R365" s="29">
        <v>1500000</v>
      </c>
      <c r="S365" s="28" t="s">
        <v>1167</v>
      </c>
      <c r="T365" s="28" t="s">
        <v>1168</v>
      </c>
      <c r="U365" s="28" t="s">
        <v>1169</v>
      </c>
      <c r="V365" s="28" t="s">
        <v>1170</v>
      </c>
      <c r="W365" s="28">
        <v>123</v>
      </c>
      <c r="X365" s="28"/>
      <c r="Y365" s="30">
        <v>48029171912</v>
      </c>
      <c r="Z365" s="16" t="str">
        <f>VLOOKUP(VALUE(Y365),'[1]Opportunity Index'!A:H,7,FALSE)</f>
        <v>1st Q</v>
      </c>
      <c r="AA365" s="16">
        <f>VLOOKUP(VALUE(Y365),'[1]Opportunity Index'!A:H,8,FALSE)</f>
        <v>1.6</v>
      </c>
    </row>
    <row r="366" spans="1:27" s="16" customFormat="1" ht="12.75" outlineLevel="2">
      <c r="A366" s="28">
        <v>16073</v>
      </c>
      <c r="B366" s="28" t="s">
        <v>1129</v>
      </c>
      <c r="C366" s="28" t="s">
        <v>1130</v>
      </c>
      <c r="D366" s="28" t="s">
        <v>879</v>
      </c>
      <c r="E366" s="28" t="s">
        <v>18</v>
      </c>
      <c r="F366" s="28">
        <v>78130</v>
      </c>
      <c r="G366" s="28" t="s">
        <v>989</v>
      </c>
      <c r="H366" s="28">
        <v>9</v>
      </c>
      <c r="I366" s="28" t="s">
        <v>28</v>
      </c>
      <c r="J366" s="28"/>
      <c r="K366" s="28"/>
      <c r="L366" s="28"/>
      <c r="M366" s="28" t="s">
        <v>1385</v>
      </c>
      <c r="N366" s="28">
        <v>93</v>
      </c>
      <c r="O366" s="28">
        <v>27</v>
      </c>
      <c r="P366" s="28">
        <v>120</v>
      </c>
      <c r="Q366" s="28" t="s">
        <v>53</v>
      </c>
      <c r="R366" s="29">
        <v>1360000</v>
      </c>
      <c r="S366" s="28" t="s">
        <v>1122</v>
      </c>
      <c r="T366" s="28" t="s">
        <v>1123</v>
      </c>
      <c r="U366" s="28" t="s">
        <v>148</v>
      </c>
      <c r="V366" s="28" t="s">
        <v>1124</v>
      </c>
      <c r="W366" s="28">
        <v>123</v>
      </c>
      <c r="X366" s="28"/>
      <c r="Y366" s="30">
        <v>48091310902</v>
      </c>
      <c r="Z366" s="16" t="str">
        <f>VLOOKUP(VALUE(Y366),'[1]Opportunity Index'!A:H,7,FALSE)</f>
        <v>1st Q</v>
      </c>
      <c r="AA366" s="16">
        <f>VLOOKUP(VALUE(Y366),'[1]Opportunity Index'!A:H,8,FALSE)</f>
        <v>3.7</v>
      </c>
    </row>
    <row r="367" spans="1:27" s="16" customFormat="1" ht="12.75" outlineLevel="2">
      <c r="A367" s="28">
        <v>16120</v>
      </c>
      <c r="B367" s="28" t="s">
        <v>997</v>
      </c>
      <c r="C367" s="28" t="s">
        <v>998</v>
      </c>
      <c r="D367" s="28" t="s">
        <v>242</v>
      </c>
      <c r="E367" s="28" t="s">
        <v>18</v>
      </c>
      <c r="F367" s="28">
        <v>78254</v>
      </c>
      <c r="G367" s="28" t="s">
        <v>310</v>
      </c>
      <c r="H367" s="28">
        <v>9</v>
      </c>
      <c r="I367" s="28" t="s">
        <v>28</v>
      </c>
      <c r="J367" s="28"/>
      <c r="K367" s="28"/>
      <c r="L367" s="28"/>
      <c r="M367" s="28" t="s">
        <v>1385</v>
      </c>
      <c r="N367" s="28">
        <v>102</v>
      </c>
      <c r="O367" s="28">
        <v>18</v>
      </c>
      <c r="P367" s="28">
        <v>120</v>
      </c>
      <c r="Q367" s="28" t="s">
        <v>11</v>
      </c>
      <c r="R367" s="29">
        <v>1500000</v>
      </c>
      <c r="S367" s="28" t="s">
        <v>555</v>
      </c>
      <c r="T367" s="28" t="s">
        <v>556</v>
      </c>
      <c r="U367" s="28" t="s">
        <v>517</v>
      </c>
      <c r="V367" s="28" t="s">
        <v>557</v>
      </c>
      <c r="W367" s="28">
        <v>123</v>
      </c>
      <c r="X367" s="28"/>
      <c r="Y367" s="30">
        <v>48029181703</v>
      </c>
      <c r="Z367" s="16" t="str">
        <f>VLOOKUP(VALUE(Y367),'[1]Opportunity Index'!A:H,7,FALSE)</f>
        <v>1st Q</v>
      </c>
      <c r="AA367" s="16">
        <f>VLOOKUP(VALUE(Y367),'[1]Opportunity Index'!A:H,8,FALSE)</f>
        <v>9.5</v>
      </c>
    </row>
    <row r="368" spans="1:27" s="16" customFormat="1" ht="12.75" outlineLevel="2">
      <c r="A368" s="28">
        <v>16132</v>
      </c>
      <c r="B368" s="28" t="s">
        <v>959</v>
      </c>
      <c r="C368" s="28" t="s">
        <v>960</v>
      </c>
      <c r="D368" s="28" t="s">
        <v>242</v>
      </c>
      <c r="E368" s="28" t="s">
        <v>18</v>
      </c>
      <c r="F368" s="28">
        <v>78247</v>
      </c>
      <c r="G368" s="28" t="s">
        <v>310</v>
      </c>
      <c r="H368" s="28">
        <v>9</v>
      </c>
      <c r="I368" s="28" t="s">
        <v>28</v>
      </c>
      <c r="J368" s="28"/>
      <c r="K368" s="28"/>
      <c r="L368" s="28" t="s">
        <v>1387</v>
      </c>
      <c r="M368" s="28" t="s">
        <v>1385</v>
      </c>
      <c r="N368" s="28">
        <v>120</v>
      </c>
      <c r="O368" s="28">
        <v>0</v>
      </c>
      <c r="P368" s="28">
        <v>120</v>
      </c>
      <c r="Q368" s="28" t="s">
        <v>11</v>
      </c>
      <c r="R368" s="29">
        <v>1500000</v>
      </c>
      <c r="S368" s="28" t="s">
        <v>6</v>
      </c>
      <c r="T368" s="28" t="s">
        <v>241</v>
      </c>
      <c r="U368" s="28" t="s">
        <v>243</v>
      </c>
      <c r="V368" s="28" t="s">
        <v>244</v>
      </c>
      <c r="W368" s="28">
        <v>123</v>
      </c>
      <c r="X368" s="28"/>
      <c r="Y368" s="30">
        <v>48029121122</v>
      </c>
      <c r="Z368" s="16" t="str">
        <f>VLOOKUP(VALUE(Y368),'[1]Opportunity Index'!A:H,7,FALSE)</f>
        <v>1st Q</v>
      </c>
      <c r="AA368" s="16">
        <f>VLOOKUP(VALUE(Y368),'[1]Opportunity Index'!A:H,8,FALSE)</f>
        <v>3.7</v>
      </c>
    </row>
    <row r="369" spans="1:27" s="16" customFormat="1" ht="12.75" outlineLevel="2">
      <c r="A369" s="28">
        <v>16294</v>
      </c>
      <c r="B369" s="28" t="s">
        <v>423</v>
      </c>
      <c r="C369" s="28" t="s">
        <v>424</v>
      </c>
      <c r="D369" s="28" t="s">
        <v>425</v>
      </c>
      <c r="E369" s="28" t="s">
        <v>18</v>
      </c>
      <c r="F369" s="28">
        <v>78154</v>
      </c>
      <c r="G369" s="28" t="s">
        <v>426</v>
      </c>
      <c r="H369" s="28">
        <v>9</v>
      </c>
      <c r="I369" s="28" t="s">
        <v>28</v>
      </c>
      <c r="J369" s="28"/>
      <c r="K369" s="28"/>
      <c r="L369" s="28"/>
      <c r="M369" s="28" t="s">
        <v>1385</v>
      </c>
      <c r="N369" s="28">
        <v>90</v>
      </c>
      <c r="O369" s="28">
        <v>0</v>
      </c>
      <c r="P369" s="28">
        <v>90</v>
      </c>
      <c r="Q369" s="28" t="s">
        <v>11</v>
      </c>
      <c r="R369" s="29">
        <v>1500000</v>
      </c>
      <c r="S369" s="28" t="s">
        <v>193</v>
      </c>
      <c r="T369" s="28" t="s">
        <v>406</v>
      </c>
      <c r="U369" s="28" t="s">
        <v>201</v>
      </c>
      <c r="V369" s="28" t="s">
        <v>202</v>
      </c>
      <c r="W369" s="28">
        <v>123</v>
      </c>
      <c r="X369" s="28"/>
      <c r="Y369" s="30">
        <v>48187210707</v>
      </c>
      <c r="Z369" s="16" t="str">
        <f>VLOOKUP(VALUE(Y369),'[1]Opportunity Index'!A:H,7,FALSE)</f>
        <v>1st Q</v>
      </c>
      <c r="AA369" s="16">
        <f>VLOOKUP(VALUE(Y369),'[1]Opportunity Index'!A:H,8,FALSE)</f>
        <v>3.7</v>
      </c>
    </row>
    <row r="370" spans="1:27" s="16" customFormat="1" ht="12.75" outlineLevel="2">
      <c r="A370" s="28">
        <v>16305</v>
      </c>
      <c r="B370" s="28" t="s">
        <v>385</v>
      </c>
      <c r="C370" s="28" t="s">
        <v>386</v>
      </c>
      <c r="D370" s="28" t="s">
        <v>242</v>
      </c>
      <c r="E370" s="28" t="s">
        <v>18</v>
      </c>
      <c r="F370" s="28">
        <v>78254</v>
      </c>
      <c r="G370" s="28" t="s">
        <v>310</v>
      </c>
      <c r="H370" s="28">
        <v>9</v>
      </c>
      <c r="I370" s="28" t="s">
        <v>28</v>
      </c>
      <c r="J370" s="28"/>
      <c r="K370" s="28"/>
      <c r="L370" s="28"/>
      <c r="M370" s="28" t="s">
        <v>1385</v>
      </c>
      <c r="N370" s="28">
        <v>92</v>
      </c>
      <c r="O370" s="28">
        <v>4</v>
      </c>
      <c r="P370" s="28">
        <v>96</v>
      </c>
      <c r="Q370" s="28" t="s">
        <v>11</v>
      </c>
      <c r="R370" s="29">
        <v>1500000</v>
      </c>
      <c r="S370" s="28" t="s">
        <v>131</v>
      </c>
      <c r="T370" s="28" t="s">
        <v>265</v>
      </c>
      <c r="U370" s="28" t="s">
        <v>266</v>
      </c>
      <c r="V370" s="28" t="s">
        <v>267</v>
      </c>
      <c r="W370" s="28">
        <v>123</v>
      </c>
      <c r="X370" s="28"/>
      <c r="Y370" s="30">
        <v>48029181721</v>
      </c>
      <c r="Z370" s="16" t="str">
        <f>VLOOKUP(VALUE(Y370),'[1]Opportunity Index'!A:H,7,FALSE)</f>
        <v>1st Q</v>
      </c>
      <c r="AA370" s="16">
        <f>VLOOKUP(VALUE(Y370),'[1]Opportunity Index'!A:H,8,FALSE)</f>
        <v>12.1</v>
      </c>
    </row>
    <row r="371" spans="1:27" s="16" customFormat="1" ht="12.75" outlineLevel="2">
      <c r="A371" s="28">
        <v>16326</v>
      </c>
      <c r="B371" s="28" t="s">
        <v>308</v>
      </c>
      <c r="C371" s="28" t="s">
        <v>309</v>
      </c>
      <c r="D371" s="28" t="s">
        <v>242</v>
      </c>
      <c r="E371" s="28" t="s">
        <v>18</v>
      </c>
      <c r="F371" s="28">
        <v>78254</v>
      </c>
      <c r="G371" s="28" t="s">
        <v>310</v>
      </c>
      <c r="H371" s="28">
        <v>9</v>
      </c>
      <c r="I371" s="28" t="s">
        <v>28</v>
      </c>
      <c r="J371" s="28"/>
      <c r="K371" s="28"/>
      <c r="L371" s="28"/>
      <c r="M371" s="28" t="s">
        <v>1385</v>
      </c>
      <c r="N371" s="28">
        <v>82</v>
      </c>
      <c r="O371" s="28">
        <v>6</v>
      </c>
      <c r="P371" s="28">
        <v>88</v>
      </c>
      <c r="Q371" s="28" t="s">
        <v>11</v>
      </c>
      <c r="R371" s="29">
        <v>1500000</v>
      </c>
      <c r="S371" s="28" t="s">
        <v>131</v>
      </c>
      <c r="T371" s="28" t="s">
        <v>265</v>
      </c>
      <c r="U371" s="28" t="s">
        <v>266</v>
      </c>
      <c r="V371" s="28" t="s">
        <v>267</v>
      </c>
      <c r="W371" s="28">
        <v>123</v>
      </c>
      <c r="X371" s="28"/>
      <c r="Y371" s="30">
        <v>48029181724</v>
      </c>
      <c r="Z371" s="16" t="str">
        <f>VLOOKUP(VALUE(Y371),'[1]Opportunity Index'!A:H,7,FALSE)</f>
        <v>1st Q</v>
      </c>
      <c r="AA371" s="16">
        <f>VLOOKUP(VALUE(Y371),'[1]Opportunity Index'!A:H,8,FALSE)</f>
        <v>3</v>
      </c>
    </row>
    <row r="372" spans="1:27" s="16" customFormat="1" ht="12.75" outlineLevel="2">
      <c r="A372" s="28">
        <v>16158</v>
      </c>
      <c r="B372" s="28" t="s">
        <v>877</v>
      </c>
      <c r="C372" s="28" t="s">
        <v>878</v>
      </c>
      <c r="D372" s="28" t="s">
        <v>879</v>
      </c>
      <c r="E372" s="28" t="s">
        <v>18</v>
      </c>
      <c r="F372" s="28">
        <v>78130</v>
      </c>
      <c r="G372" s="28" t="s">
        <v>426</v>
      </c>
      <c r="H372" s="28">
        <v>9</v>
      </c>
      <c r="I372" s="28" t="s">
        <v>28</v>
      </c>
      <c r="J372" s="28"/>
      <c r="K372" s="28"/>
      <c r="L372" s="28"/>
      <c r="M372" s="28" t="s">
        <v>1385</v>
      </c>
      <c r="N372" s="28">
        <v>120</v>
      </c>
      <c r="O372" s="28"/>
      <c r="P372" s="28">
        <v>120</v>
      </c>
      <c r="Q372" s="28" t="s">
        <v>53</v>
      </c>
      <c r="R372" s="29">
        <v>1500000</v>
      </c>
      <c r="S372" s="28" t="s">
        <v>160</v>
      </c>
      <c r="T372" s="28" t="s">
        <v>511</v>
      </c>
      <c r="U372" s="28" t="s">
        <v>116</v>
      </c>
      <c r="V372" s="28" t="s">
        <v>512</v>
      </c>
      <c r="W372" s="28">
        <v>122</v>
      </c>
      <c r="X372" s="28"/>
      <c r="Y372" s="30">
        <v>48187210607</v>
      </c>
      <c r="Z372" s="16" t="str">
        <f>VLOOKUP(VALUE(Y372),'[1]Opportunity Index'!A:H,7,FALSE)</f>
        <v>1st Q</v>
      </c>
      <c r="AA372" s="16">
        <f>VLOOKUP(VALUE(Y372),'[1]Opportunity Index'!A:H,8,FALSE)</f>
        <v>5.1</v>
      </c>
    </row>
    <row r="373" spans="1:27" s="16" customFormat="1" ht="12.75" customHeight="1" outlineLevel="2">
      <c r="A373" s="28">
        <v>16058</v>
      </c>
      <c r="B373" s="28" t="s">
        <v>1177</v>
      </c>
      <c r="C373" s="28" t="s">
        <v>1178</v>
      </c>
      <c r="D373" s="28" t="s">
        <v>427</v>
      </c>
      <c r="E373" s="28" t="s">
        <v>18</v>
      </c>
      <c r="F373" s="28">
        <v>78154</v>
      </c>
      <c r="G373" s="50" t="s">
        <v>1442</v>
      </c>
      <c r="H373" s="28">
        <v>9</v>
      </c>
      <c r="I373" s="28" t="s">
        <v>28</v>
      </c>
      <c r="J373" s="28"/>
      <c r="K373" s="28"/>
      <c r="L373" s="28" t="s">
        <v>1387</v>
      </c>
      <c r="M373" s="28" t="s">
        <v>1385</v>
      </c>
      <c r="N373" s="28">
        <v>118</v>
      </c>
      <c r="O373" s="28">
        <v>22</v>
      </c>
      <c r="P373" s="28">
        <v>140</v>
      </c>
      <c r="Q373" s="28" t="s">
        <v>11</v>
      </c>
      <c r="R373" s="29">
        <v>1500000</v>
      </c>
      <c r="S373" s="28" t="s">
        <v>1167</v>
      </c>
      <c r="T373" s="28" t="s">
        <v>1168</v>
      </c>
      <c r="U373" s="28" t="s">
        <v>1169</v>
      </c>
      <c r="V373" s="28" t="s">
        <v>1170</v>
      </c>
      <c r="W373" s="28">
        <v>121</v>
      </c>
      <c r="X373" s="28" t="s">
        <v>1447</v>
      </c>
      <c r="Y373" s="48">
        <v>48091310802</v>
      </c>
      <c r="Z373" s="16" t="str">
        <f>VLOOKUP(VALUE(Y373),'[1]Opportunity Index'!A:H,7,FALSE)</f>
        <v>1st Q</v>
      </c>
      <c r="AA373" s="16">
        <f>VLOOKUP(VALUE(Y373),'[1]Opportunity Index'!A:H,8,FALSE)</f>
        <v>12.7</v>
      </c>
    </row>
    <row r="374" spans="1:27" s="16" customFormat="1" ht="12.75" customHeight="1" outlineLevel="2">
      <c r="A374" s="28"/>
      <c r="B374" s="54"/>
      <c r="C374" s="54"/>
      <c r="D374" s="54"/>
      <c r="E374" s="54"/>
      <c r="F374" s="54"/>
      <c r="G374" s="56" t="s">
        <v>426</v>
      </c>
      <c r="H374" s="54"/>
      <c r="I374" s="54"/>
      <c r="J374" s="54"/>
      <c r="K374" s="54"/>
      <c r="L374" s="54"/>
      <c r="M374" s="54"/>
      <c r="N374" s="54"/>
      <c r="O374" s="54"/>
      <c r="P374" s="54"/>
      <c r="Q374" s="54"/>
      <c r="R374" s="55"/>
      <c r="S374" s="54"/>
      <c r="T374" s="54"/>
      <c r="U374" s="54"/>
      <c r="V374" s="54"/>
      <c r="W374" s="54"/>
      <c r="X374" s="28" t="s">
        <v>1445</v>
      </c>
      <c r="Y374" s="48">
        <v>48187210713</v>
      </c>
      <c r="Z374" s="16" t="str">
        <f>VLOOKUP(VALUE(Y374),'[1]Opportunity Index'!A:H,7,FALSE)</f>
        <v>1st Q</v>
      </c>
      <c r="AA374" s="16">
        <f>VLOOKUP(VALUE(Y374),'[1]Opportunity Index'!A:H,8,FALSE)</f>
        <v>2.2</v>
      </c>
    </row>
    <row r="375" spans="1:27" s="16" customFormat="1" ht="12.75" outlineLevel="2">
      <c r="A375" s="28">
        <v>16140</v>
      </c>
      <c r="B375" s="28" t="s">
        <v>943</v>
      </c>
      <c r="C375" s="28" t="s">
        <v>944</v>
      </c>
      <c r="D375" s="28" t="s">
        <v>242</v>
      </c>
      <c r="E375" s="28" t="s">
        <v>14</v>
      </c>
      <c r="F375" s="28">
        <v>78260</v>
      </c>
      <c r="G375" s="28" t="s">
        <v>310</v>
      </c>
      <c r="H375" s="28">
        <v>9</v>
      </c>
      <c r="I375" s="28" t="s">
        <v>28</v>
      </c>
      <c r="J375" s="28"/>
      <c r="K375" s="28"/>
      <c r="L375" s="28"/>
      <c r="M375" s="28" t="s">
        <v>1385</v>
      </c>
      <c r="N375" s="28">
        <v>130</v>
      </c>
      <c r="O375" s="28"/>
      <c r="P375" s="28">
        <v>130</v>
      </c>
      <c r="Q375" s="28" t="s">
        <v>53</v>
      </c>
      <c r="R375" s="29">
        <v>1500000</v>
      </c>
      <c r="S375" s="28" t="s">
        <v>890</v>
      </c>
      <c r="T375" s="28" t="s">
        <v>891</v>
      </c>
      <c r="U375" s="28" t="s">
        <v>892</v>
      </c>
      <c r="V375" s="28" t="s">
        <v>893</v>
      </c>
      <c r="W375" s="28">
        <v>121</v>
      </c>
      <c r="X375" s="28"/>
      <c r="Y375" s="30">
        <v>48029191810</v>
      </c>
      <c r="Z375" s="16" t="str">
        <f>VLOOKUP(VALUE(Y375),'[1]Opportunity Index'!A:H,7,FALSE)</f>
        <v>1st Q</v>
      </c>
      <c r="AA375" s="16">
        <f>VLOOKUP(VALUE(Y375),'[1]Opportunity Index'!A:H,8,FALSE)</f>
        <v>3.6</v>
      </c>
    </row>
    <row r="376" spans="1:27" s="16" customFormat="1" ht="12.75" outlineLevel="2">
      <c r="A376" s="28">
        <v>16151</v>
      </c>
      <c r="B376" s="28" t="s">
        <v>896</v>
      </c>
      <c r="C376" s="28" t="s">
        <v>897</v>
      </c>
      <c r="D376" s="28" t="s">
        <v>242</v>
      </c>
      <c r="E376" s="28" t="s">
        <v>14</v>
      </c>
      <c r="F376" s="28">
        <v>78257</v>
      </c>
      <c r="G376" s="28" t="s">
        <v>310</v>
      </c>
      <c r="H376" s="28">
        <v>9</v>
      </c>
      <c r="I376" s="28" t="s">
        <v>28</v>
      </c>
      <c r="J376" s="28"/>
      <c r="K376" s="28"/>
      <c r="L376" s="28"/>
      <c r="M376" s="28" t="s">
        <v>1385</v>
      </c>
      <c r="N376" s="28">
        <v>130</v>
      </c>
      <c r="O376" s="28"/>
      <c r="P376" s="28">
        <v>130</v>
      </c>
      <c r="Q376" s="28" t="s">
        <v>53</v>
      </c>
      <c r="R376" s="29">
        <v>1500000</v>
      </c>
      <c r="S376" s="28" t="s">
        <v>890</v>
      </c>
      <c r="T376" s="28" t="s">
        <v>891</v>
      </c>
      <c r="U376" s="28" t="s">
        <v>892</v>
      </c>
      <c r="V376" s="28" t="s">
        <v>893</v>
      </c>
      <c r="W376" s="28">
        <v>121</v>
      </c>
      <c r="X376" s="28"/>
      <c r="Y376" s="30">
        <v>48029182102</v>
      </c>
      <c r="Z376" s="16" t="str">
        <f>VLOOKUP(VALUE(Y376),'[1]Opportunity Index'!A:H,7,FALSE)</f>
        <v>1st Q</v>
      </c>
      <c r="AA376" s="16">
        <f>VLOOKUP(VALUE(Y376),'[1]Opportunity Index'!A:H,8,FALSE)</f>
        <v>1.6</v>
      </c>
    </row>
    <row r="377" spans="1:27" s="16" customFormat="1" ht="12.75" outlineLevel="2">
      <c r="A377" s="28">
        <v>16152</v>
      </c>
      <c r="B377" s="28" t="s">
        <v>894</v>
      </c>
      <c r="C377" s="28" t="s">
        <v>895</v>
      </c>
      <c r="D377" s="28" t="s">
        <v>242</v>
      </c>
      <c r="E377" s="28" t="s">
        <v>18</v>
      </c>
      <c r="F377" s="28">
        <v>78259</v>
      </c>
      <c r="G377" s="28" t="s">
        <v>310</v>
      </c>
      <c r="H377" s="28">
        <v>9</v>
      </c>
      <c r="I377" s="28" t="s">
        <v>28</v>
      </c>
      <c r="J377" s="28"/>
      <c r="K377" s="28"/>
      <c r="L377" s="28"/>
      <c r="M377" s="28" t="s">
        <v>1385</v>
      </c>
      <c r="N377" s="28">
        <v>130</v>
      </c>
      <c r="O377" s="28"/>
      <c r="P377" s="28">
        <v>130</v>
      </c>
      <c r="Q377" s="28" t="s">
        <v>53</v>
      </c>
      <c r="R377" s="29">
        <v>1500000</v>
      </c>
      <c r="S377" s="28" t="s">
        <v>890</v>
      </c>
      <c r="T377" s="28" t="s">
        <v>891</v>
      </c>
      <c r="U377" s="28" t="s">
        <v>892</v>
      </c>
      <c r="V377" s="28" t="s">
        <v>893</v>
      </c>
      <c r="W377" s="28">
        <v>120</v>
      </c>
      <c r="X377" s="28"/>
      <c r="Y377" s="30">
        <v>48029121903</v>
      </c>
      <c r="Z377" s="16" t="str">
        <f>VLOOKUP(VALUE(Y377),'[1]Opportunity Index'!A:H,7,FALSE)</f>
        <v>1st Q</v>
      </c>
      <c r="AA377" s="16">
        <f>VLOOKUP(VALUE(Y377),'[1]Opportunity Index'!A:H,8,FALSE)</f>
        <v>1</v>
      </c>
    </row>
    <row r="378" spans="1:25" s="16" customFormat="1" ht="12.75" outlineLevel="1">
      <c r="A378" s="5" t="s">
        <v>1404</v>
      </c>
      <c r="B378" s="35"/>
      <c r="C378" s="42">
        <v>4331023</v>
      </c>
      <c r="D378" s="28"/>
      <c r="E378" s="28"/>
      <c r="F378" s="28"/>
      <c r="G378" s="28"/>
      <c r="H378" s="28"/>
      <c r="I378" s="41"/>
      <c r="J378" s="28"/>
      <c r="K378" s="28"/>
      <c r="L378" s="28"/>
      <c r="M378" s="28"/>
      <c r="N378" s="28"/>
      <c r="O378" s="28"/>
      <c r="P378" s="28"/>
      <c r="Q378" s="6" t="s">
        <v>1405</v>
      </c>
      <c r="R378" s="37">
        <f>SUBTOTAL(9,R357:R377)</f>
        <v>29860000</v>
      </c>
      <c r="S378" s="28"/>
      <c r="T378" s="28"/>
      <c r="U378" s="28"/>
      <c r="V378" s="28"/>
      <c r="W378" s="28"/>
      <c r="X378" s="28"/>
      <c r="Y378" s="30"/>
    </row>
    <row r="379" spans="1:25" s="16" customFormat="1" ht="12.75" outlineLevel="1">
      <c r="A379" s="28"/>
      <c r="B379" s="28"/>
      <c r="C379" s="28"/>
      <c r="D379" s="28"/>
      <c r="E379" s="28"/>
      <c r="F379" s="28"/>
      <c r="G379" s="28"/>
      <c r="H379" s="28"/>
      <c r="I379" s="41"/>
      <c r="J379" s="28"/>
      <c r="K379" s="28"/>
      <c r="L379" s="28"/>
      <c r="M379" s="28"/>
      <c r="N379" s="28"/>
      <c r="O379" s="28"/>
      <c r="P379" s="28"/>
      <c r="Q379" s="6"/>
      <c r="R379" s="29"/>
      <c r="S379" s="28"/>
      <c r="T379" s="28"/>
      <c r="U379" s="28"/>
      <c r="V379" s="28"/>
      <c r="W379" s="28"/>
      <c r="X379" s="28"/>
      <c r="Y379" s="30"/>
    </row>
    <row r="380" spans="1:25" s="16" customFormat="1" ht="12.75" outlineLevel="1">
      <c r="A380" s="28" t="s">
        <v>1423</v>
      </c>
      <c r="B380" s="28"/>
      <c r="C380" s="28"/>
      <c r="D380" s="28"/>
      <c r="E380" s="28"/>
      <c r="F380" s="28"/>
      <c r="G380" s="28"/>
      <c r="H380" s="28"/>
      <c r="I380" s="41"/>
      <c r="J380" s="28"/>
      <c r="K380" s="28"/>
      <c r="L380" s="28"/>
      <c r="M380" s="28"/>
      <c r="N380" s="28"/>
      <c r="O380" s="28"/>
      <c r="P380" s="28"/>
      <c r="Q380" s="6"/>
      <c r="R380" s="29"/>
      <c r="S380" s="28"/>
      <c r="T380" s="28"/>
      <c r="U380" s="28"/>
      <c r="V380" s="28"/>
      <c r="W380" s="28"/>
      <c r="X380" s="28"/>
      <c r="Y380" s="30"/>
    </row>
    <row r="381" spans="1:27" s="16" customFormat="1" ht="12.75" outlineLevel="2">
      <c r="A381" s="28">
        <v>16134</v>
      </c>
      <c r="B381" s="28" t="s">
        <v>953</v>
      </c>
      <c r="C381" s="28" t="s">
        <v>954</v>
      </c>
      <c r="D381" s="28" t="s">
        <v>955</v>
      </c>
      <c r="E381" s="28" t="s">
        <v>18</v>
      </c>
      <c r="F381" s="28">
        <v>77964</v>
      </c>
      <c r="G381" s="28" t="s">
        <v>956</v>
      </c>
      <c r="H381" s="28">
        <v>10</v>
      </c>
      <c r="I381" s="28" t="s">
        <v>16</v>
      </c>
      <c r="J381" s="28"/>
      <c r="K381" s="28"/>
      <c r="L381" s="28"/>
      <c r="M381" s="28" t="s">
        <v>1385</v>
      </c>
      <c r="N381" s="28">
        <v>65</v>
      </c>
      <c r="O381" s="28">
        <v>7</v>
      </c>
      <c r="P381" s="28">
        <v>72</v>
      </c>
      <c r="Q381" s="28" t="s">
        <v>11</v>
      </c>
      <c r="R381" s="29">
        <v>550219</v>
      </c>
      <c r="S381" s="28" t="s">
        <v>448</v>
      </c>
      <c r="T381" s="28" t="s">
        <v>449</v>
      </c>
      <c r="U381" s="28" t="s">
        <v>36</v>
      </c>
      <c r="V381" s="28" t="s">
        <v>945</v>
      </c>
      <c r="W381" s="28">
        <v>124</v>
      </c>
      <c r="X381" s="28"/>
      <c r="Y381" s="30">
        <v>48285000100</v>
      </c>
      <c r="Z381" s="16" t="str">
        <f>VLOOKUP(VALUE(Y381),'[1]Opportunity Index'!A:H,7,FALSE)</f>
        <v>2nd Q</v>
      </c>
      <c r="AA381" s="16">
        <f>VLOOKUP(VALUE(Y381),'[1]Opportunity Index'!A:H,8,FALSE)</f>
        <v>4.3</v>
      </c>
    </row>
    <row r="382" spans="1:27" s="16" customFormat="1" ht="12.75" outlineLevel="2">
      <c r="A382" s="28">
        <v>16171</v>
      </c>
      <c r="B382" s="28" t="s">
        <v>841</v>
      </c>
      <c r="C382" s="28" t="s">
        <v>842</v>
      </c>
      <c r="D382" s="28" t="s">
        <v>359</v>
      </c>
      <c r="E382" s="28" t="s">
        <v>18</v>
      </c>
      <c r="F382" s="28">
        <v>78363</v>
      </c>
      <c r="G382" s="28" t="s">
        <v>371</v>
      </c>
      <c r="H382" s="28">
        <v>10</v>
      </c>
      <c r="I382" s="28" t="s">
        <v>16</v>
      </c>
      <c r="J382" s="28"/>
      <c r="K382" s="28"/>
      <c r="L382" s="28"/>
      <c r="M382" s="28" t="s">
        <v>1385</v>
      </c>
      <c r="N382" s="28">
        <v>48</v>
      </c>
      <c r="O382" s="28">
        <v>0</v>
      </c>
      <c r="P382" s="28">
        <v>48</v>
      </c>
      <c r="Q382" s="28" t="s">
        <v>11</v>
      </c>
      <c r="R382" s="29">
        <v>825329</v>
      </c>
      <c r="S382" s="28" t="s">
        <v>19</v>
      </c>
      <c r="T382" s="28" t="s">
        <v>20</v>
      </c>
      <c r="U382" s="28" t="s">
        <v>22</v>
      </c>
      <c r="V382" s="28" t="s">
        <v>23</v>
      </c>
      <c r="W382" s="28">
        <v>123</v>
      </c>
      <c r="X382" s="28"/>
      <c r="Y382" s="30">
        <v>48273020500</v>
      </c>
      <c r="Z382" s="16" t="str">
        <f>VLOOKUP(VALUE(Y382),'[1]Opportunity Index'!A:H,7,FALSE)</f>
        <v>1st Q</v>
      </c>
      <c r="AA382" s="16">
        <f>VLOOKUP(VALUE(Y382),'[1]Opportunity Index'!A:H,8,FALSE)</f>
        <v>16.8</v>
      </c>
    </row>
    <row r="383" spans="1:27" s="16" customFormat="1" ht="12.75" outlineLevel="2">
      <c r="A383" s="28">
        <v>16049</v>
      </c>
      <c r="B383" s="28" t="s">
        <v>1206</v>
      </c>
      <c r="C383" s="28" t="s">
        <v>1207</v>
      </c>
      <c r="D383" s="28" t="s">
        <v>1208</v>
      </c>
      <c r="E383" s="28" t="s">
        <v>14</v>
      </c>
      <c r="F383" s="28">
        <v>78343</v>
      </c>
      <c r="G383" s="28" t="s">
        <v>27</v>
      </c>
      <c r="H383" s="28">
        <v>10</v>
      </c>
      <c r="I383" s="28" t="s">
        <v>16</v>
      </c>
      <c r="J383" s="28"/>
      <c r="K383" s="28"/>
      <c r="L383" s="28"/>
      <c r="M383" s="28" t="s">
        <v>1385</v>
      </c>
      <c r="N383" s="28">
        <v>80</v>
      </c>
      <c r="O383" s="28">
        <v>0</v>
      </c>
      <c r="P383" s="28">
        <v>80</v>
      </c>
      <c r="Q383" s="28" t="s">
        <v>11</v>
      </c>
      <c r="R383" s="29">
        <v>550000</v>
      </c>
      <c r="S383" s="28" t="s">
        <v>1203</v>
      </c>
      <c r="T383" s="28" t="s">
        <v>1204</v>
      </c>
      <c r="U383" s="28" t="s">
        <v>1205</v>
      </c>
      <c r="V383" s="28" t="s">
        <v>249</v>
      </c>
      <c r="W383" s="28">
        <v>122</v>
      </c>
      <c r="X383" s="28"/>
      <c r="Y383" s="30">
        <v>48355006000</v>
      </c>
      <c r="Z383" s="16" t="str">
        <f>VLOOKUP(VALUE(Y383),'[1]Opportunity Index'!A:H,7,FALSE)</f>
        <v>3rd Q</v>
      </c>
      <c r="AA383" s="16">
        <f>VLOOKUP(VALUE(Y383),'[1]Opportunity Index'!A:H,8,FALSE)</f>
        <v>8.4</v>
      </c>
    </row>
    <row r="384" spans="1:27" s="16" customFormat="1" ht="12.75" outlineLevel="2">
      <c r="A384" s="28">
        <v>16312</v>
      </c>
      <c r="B384" s="28" t="s">
        <v>357</v>
      </c>
      <c r="C384" s="28" t="s">
        <v>358</v>
      </c>
      <c r="D384" s="28" t="s">
        <v>359</v>
      </c>
      <c r="E384" s="28" t="s">
        <v>18</v>
      </c>
      <c r="F384" s="28">
        <v>78363</v>
      </c>
      <c r="G384" s="28" t="s">
        <v>371</v>
      </c>
      <c r="H384" s="28">
        <v>10</v>
      </c>
      <c r="I384" s="28" t="s">
        <v>16</v>
      </c>
      <c r="J384" s="28"/>
      <c r="K384" s="28"/>
      <c r="L384" s="28"/>
      <c r="M384" s="28" t="s">
        <v>1385</v>
      </c>
      <c r="N384" s="28">
        <v>80</v>
      </c>
      <c r="O384" s="28">
        <v>0</v>
      </c>
      <c r="P384" s="28">
        <v>80</v>
      </c>
      <c r="Q384" s="28" t="s">
        <v>11</v>
      </c>
      <c r="R384" s="29">
        <v>550219</v>
      </c>
      <c r="S384" s="28" t="s">
        <v>353</v>
      </c>
      <c r="T384" s="28" t="s">
        <v>354</v>
      </c>
      <c r="U384" s="28" t="s">
        <v>355</v>
      </c>
      <c r="V384" s="28" t="s">
        <v>356</v>
      </c>
      <c r="W384" s="28">
        <v>117</v>
      </c>
      <c r="X384" s="28"/>
      <c r="Y384" s="30">
        <v>48273020400</v>
      </c>
      <c r="Z384" s="16" t="str">
        <f>VLOOKUP(VALUE(Y384),'[1]Opportunity Index'!A:H,7,FALSE)</f>
        <v>2nd Q</v>
      </c>
      <c r="AA384" s="16">
        <f>VLOOKUP(VALUE(Y384),'[1]Opportunity Index'!A:H,8,FALSE)</f>
        <v>19.9</v>
      </c>
    </row>
    <row r="385" spans="1:25" s="16" customFormat="1" ht="12.75" outlineLevel="1">
      <c r="A385" s="5" t="s">
        <v>1404</v>
      </c>
      <c r="B385" s="35"/>
      <c r="C385" s="42">
        <v>550219</v>
      </c>
      <c r="D385" s="28"/>
      <c r="E385" s="28"/>
      <c r="F385" s="28"/>
      <c r="G385" s="28"/>
      <c r="H385" s="28"/>
      <c r="I385" s="41"/>
      <c r="J385" s="28"/>
      <c r="K385" s="28"/>
      <c r="L385" s="28"/>
      <c r="M385" s="28"/>
      <c r="N385" s="28"/>
      <c r="O385" s="28"/>
      <c r="P385" s="28"/>
      <c r="Q385" s="6" t="s">
        <v>1405</v>
      </c>
      <c r="R385" s="37">
        <f>SUBTOTAL(9,R381:R384)</f>
        <v>2475767</v>
      </c>
      <c r="S385" s="28"/>
      <c r="T385" s="28"/>
      <c r="U385" s="28"/>
      <c r="V385" s="28"/>
      <c r="W385" s="28"/>
      <c r="X385" s="28"/>
      <c r="Y385" s="30"/>
    </row>
    <row r="386" spans="1:25" s="16" customFormat="1" ht="12.75" outlineLevel="1">
      <c r="A386" s="38"/>
      <c r="B386" s="35"/>
      <c r="C386" s="35"/>
      <c r="D386" s="28"/>
      <c r="E386" s="28"/>
      <c r="F386" s="28"/>
      <c r="G386" s="28"/>
      <c r="H386" s="28"/>
      <c r="I386" s="41"/>
      <c r="J386" s="28"/>
      <c r="K386" s="28"/>
      <c r="L386" s="28"/>
      <c r="M386" s="28"/>
      <c r="N386" s="28"/>
      <c r="O386" s="28"/>
      <c r="P386" s="28"/>
      <c r="Q386" s="6"/>
      <c r="R386" s="29"/>
      <c r="S386" s="28"/>
      <c r="T386" s="28"/>
      <c r="U386" s="28"/>
      <c r="V386" s="28"/>
      <c r="W386" s="28"/>
      <c r="X386" s="28"/>
      <c r="Y386" s="30"/>
    </row>
    <row r="387" spans="1:25" s="16" customFormat="1" ht="12.75" outlineLevel="1">
      <c r="A387" s="28" t="s">
        <v>1424</v>
      </c>
      <c r="B387" s="28"/>
      <c r="C387" s="28"/>
      <c r="D387" s="28"/>
      <c r="E387" s="28"/>
      <c r="F387" s="28"/>
      <c r="G387" s="28"/>
      <c r="H387" s="28"/>
      <c r="I387" s="41"/>
      <c r="J387" s="28"/>
      <c r="K387" s="28"/>
      <c r="L387" s="28"/>
      <c r="M387" s="28"/>
      <c r="N387" s="28"/>
      <c r="O387" s="28"/>
      <c r="P387" s="28"/>
      <c r="Q387" s="6"/>
      <c r="R387" s="29"/>
      <c r="S387" s="28"/>
      <c r="T387" s="28"/>
      <c r="U387" s="28"/>
      <c r="V387" s="28"/>
      <c r="W387" s="28"/>
      <c r="X387" s="28"/>
      <c r="Y387" s="30"/>
    </row>
    <row r="388" spans="1:27" s="16" customFormat="1" ht="12.75" outlineLevel="2">
      <c r="A388" s="28">
        <v>16307</v>
      </c>
      <c r="B388" s="28" t="s">
        <v>379</v>
      </c>
      <c r="C388" s="28" t="s">
        <v>380</v>
      </c>
      <c r="D388" s="28" t="s">
        <v>74</v>
      </c>
      <c r="E388" s="28" t="s">
        <v>18</v>
      </c>
      <c r="F388" s="28">
        <v>78374</v>
      </c>
      <c r="G388" s="28" t="s">
        <v>75</v>
      </c>
      <c r="H388" s="28">
        <v>10</v>
      </c>
      <c r="I388" s="28" t="s">
        <v>28</v>
      </c>
      <c r="J388" s="28"/>
      <c r="K388" s="28"/>
      <c r="L388" s="28"/>
      <c r="M388" s="28" t="s">
        <v>1385</v>
      </c>
      <c r="N388" s="28">
        <v>112</v>
      </c>
      <c r="O388" s="28">
        <v>0</v>
      </c>
      <c r="P388" s="28">
        <v>112</v>
      </c>
      <c r="Q388" s="28" t="s">
        <v>53</v>
      </c>
      <c r="R388" s="29">
        <v>1053752</v>
      </c>
      <c r="S388" s="28" t="s">
        <v>228</v>
      </c>
      <c r="T388" s="28" t="s">
        <v>229</v>
      </c>
      <c r="U388" s="28" t="s">
        <v>201</v>
      </c>
      <c r="V388" s="28" t="s">
        <v>202</v>
      </c>
      <c r="W388" s="28">
        <v>124</v>
      </c>
      <c r="X388" s="28"/>
      <c r="Y388" s="30">
        <v>48409010700</v>
      </c>
      <c r="Z388" s="16" t="str">
        <f>VLOOKUP(VALUE(Y388),'[1]Opportunity Index'!A:H,7,FALSE)</f>
        <v>1st Q</v>
      </c>
      <c r="AA388" s="16">
        <f>VLOOKUP(VALUE(Y388),'[1]Opportunity Index'!A:H,8,FALSE)</f>
        <v>12.5</v>
      </c>
    </row>
    <row r="389" spans="1:27" s="16" customFormat="1" ht="12.75" outlineLevel="2">
      <c r="A389" s="31">
        <v>16382</v>
      </c>
      <c r="B389" s="31" t="s">
        <v>72</v>
      </c>
      <c r="C389" s="31" t="s">
        <v>73</v>
      </c>
      <c r="D389" s="31" t="s">
        <v>74</v>
      </c>
      <c r="E389" s="31" t="s">
        <v>18</v>
      </c>
      <c r="F389" s="31">
        <v>78374</v>
      </c>
      <c r="G389" s="31" t="s">
        <v>75</v>
      </c>
      <c r="H389" s="31">
        <v>10</v>
      </c>
      <c r="I389" s="31" t="s">
        <v>28</v>
      </c>
      <c r="J389" s="31"/>
      <c r="K389" s="31"/>
      <c r="L389" s="31"/>
      <c r="M389" s="31" t="s">
        <v>1385</v>
      </c>
      <c r="N389" s="31">
        <v>86</v>
      </c>
      <c r="O389" s="31">
        <v>24</v>
      </c>
      <c r="P389" s="31">
        <v>110</v>
      </c>
      <c r="Q389" s="31" t="s">
        <v>11</v>
      </c>
      <c r="R389" s="32">
        <v>1218098</v>
      </c>
      <c r="S389" s="31" t="s">
        <v>68</v>
      </c>
      <c r="T389" s="31" t="s">
        <v>69</v>
      </c>
      <c r="U389" s="31" t="s">
        <v>70</v>
      </c>
      <c r="V389" s="31" t="s">
        <v>71</v>
      </c>
      <c r="W389" s="31">
        <v>124</v>
      </c>
      <c r="X389" s="31"/>
      <c r="Y389" s="33">
        <v>48409010700</v>
      </c>
      <c r="Z389" s="16" t="str">
        <f>VLOOKUP(VALUE(Y389),'[1]Opportunity Index'!A:H,7,FALSE)</f>
        <v>1st Q</v>
      </c>
      <c r="AA389" s="16">
        <f>VLOOKUP(VALUE(Y389),'[1]Opportunity Index'!A:H,8,FALSE)</f>
        <v>12.5</v>
      </c>
    </row>
    <row r="390" spans="1:27" s="16" customFormat="1" ht="12.75" outlineLevel="2">
      <c r="A390" s="28">
        <v>16343</v>
      </c>
      <c r="B390" s="28" t="s">
        <v>246</v>
      </c>
      <c r="C390" s="28" t="s">
        <v>247</v>
      </c>
      <c r="D390" s="28" t="s">
        <v>26</v>
      </c>
      <c r="E390" s="28" t="s">
        <v>18</v>
      </c>
      <c r="F390" s="28">
        <v>78410</v>
      </c>
      <c r="G390" s="28" t="s">
        <v>27</v>
      </c>
      <c r="H390" s="28">
        <v>10</v>
      </c>
      <c r="I390" s="28" t="s">
        <v>28</v>
      </c>
      <c r="J390" s="28"/>
      <c r="K390" s="28"/>
      <c r="L390" s="28" t="s">
        <v>1387</v>
      </c>
      <c r="M390" s="28" t="s">
        <v>1385</v>
      </c>
      <c r="N390" s="28">
        <v>120</v>
      </c>
      <c r="O390" s="28"/>
      <c r="P390" s="28">
        <v>120</v>
      </c>
      <c r="Q390" s="28" t="s">
        <v>11</v>
      </c>
      <c r="R390" s="29">
        <v>1218098</v>
      </c>
      <c r="S390" s="28" t="s">
        <v>240</v>
      </c>
      <c r="T390" s="28" t="s">
        <v>241</v>
      </c>
      <c r="U390" s="28" t="s">
        <v>243</v>
      </c>
      <c r="V390" s="28" t="s">
        <v>244</v>
      </c>
      <c r="W390" s="28">
        <v>123</v>
      </c>
      <c r="X390" s="28"/>
      <c r="Y390" s="30">
        <v>48355005801</v>
      </c>
      <c r="Z390" s="16" t="str">
        <f>VLOOKUP(VALUE(Y390),'[1]Opportunity Index'!A:H,7,FALSE)</f>
        <v>1st Q</v>
      </c>
      <c r="AA390" s="16">
        <f>VLOOKUP(VALUE(Y390),'[1]Opportunity Index'!A:H,8,FALSE)</f>
        <v>5.5</v>
      </c>
    </row>
    <row r="391" spans="1:27" s="16" customFormat="1" ht="12.75" outlineLevel="2">
      <c r="A391" s="28">
        <v>16371</v>
      </c>
      <c r="B391" s="28" t="s">
        <v>122</v>
      </c>
      <c r="C391" s="28" t="s">
        <v>123</v>
      </c>
      <c r="D391" s="28" t="s">
        <v>26</v>
      </c>
      <c r="E391" s="28" t="s">
        <v>18</v>
      </c>
      <c r="F391" s="28">
        <v>78410</v>
      </c>
      <c r="G391" s="28" t="s">
        <v>27</v>
      </c>
      <c r="H391" s="28">
        <v>10</v>
      </c>
      <c r="I391" s="28" t="s">
        <v>28</v>
      </c>
      <c r="J391" s="28"/>
      <c r="K391" s="28"/>
      <c r="L391" s="28"/>
      <c r="M391" s="28" t="s">
        <v>1385</v>
      </c>
      <c r="N391" s="28">
        <v>120</v>
      </c>
      <c r="O391" s="28">
        <v>0</v>
      </c>
      <c r="P391" s="28">
        <v>120</v>
      </c>
      <c r="Q391" s="28" t="s">
        <v>53</v>
      </c>
      <c r="R391" s="29">
        <v>1218098</v>
      </c>
      <c r="S391" s="28" t="s">
        <v>29</v>
      </c>
      <c r="T391" s="28" t="s">
        <v>30</v>
      </c>
      <c r="U391" s="28" t="s">
        <v>29</v>
      </c>
      <c r="V391" s="28" t="s">
        <v>30</v>
      </c>
      <c r="W391" s="28">
        <v>123</v>
      </c>
      <c r="X391" s="28"/>
      <c r="Y391" s="30">
        <v>48355003601</v>
      </c>
      <c r="Z391" s="16" t="str">
        <f>VLOOKUP(VALUE(Y391),'[1]Opportunity Index'!A:H,7,FALSE)</f>
        <v>1st Q</v>
      </c>
      <c r="AA391" s="16">
        <f>VLOOKUP(VALUE(Y391),'[1]Opportunity Index'!A:H,8,FALSE)</f>
        <v>12</v>
      </c>
    </row>
    <row r="392" spans="1:27" s="16" customFormat="1" ht="12.75" outlineLevel="2">
      <c r="A392" s="28">
        <v>16374</v>
      </c>
      <c r="B392" s="28" t="s">
        <v>105</v>
      </c>
      <c r="C392" s="28" t="s">
        <v>106</v>
      </c>
      <c r="D392" s="28" t="s">
        <v>26</v>
      </c>
      <c r="E392" s="28" t="s">
        <v>18</v>
      </c>
      <c r="F392" s="28">
        <v>78410</v>
      </c>
      <c r="G392" s="28" t="s">
        <v>27</v>
      </c>
      <c r="H392" s="28">
        <v>10</v>
      </c>
      <c r="I392" s="28" t="s">
        <v>28</v>
      </c>
      <c r="J392" s="28"/>
      <c r="K392" s="28"/>
      <c r="L392" s="28"/>
      <c r="M392" s="28" t="s">
        <v>1385</v>
      </c>
      <c r="N392" s="28">
        <v>120</v>
      </c>
      <c r="O392" s="28">
        <v>0</v>
      </c>
      <c r="P392" s="28">
        <v>120</v>
      </c>
      <c r="Q392" s="28" t="s">
        <v>53</v>
      </c>
      <c r="R392" s="29">
        <v>1218098</v>
      </c>
      <c r="S392" s="28" t="s">
        <v>29</v>
      </c>
      <c r="T392" s="28" t="s">
        <v>30</v>
      </c>
      <c r="U392" s="28" t="s">
        <v>29</v>
      </c>
      <c r="V392" s="28" t="s">
        <v>30</v>
      </c>
      <c r="W392" s="28">
        <v>123</v>
      </c>
      <c r="X392" s="28"/>
      <c r="Y392" s="30">
        <v>48355003601</v>
      </c>
      <c r="Z392" s="16" t="str">
        <f>VLOOKUP(VALUE(Y392),'[1]Opportunity Index'!A:H,7,FALSE)</f>
        <v>1st Q</v>
      </c>
      <c r="AA392" s="16">
        <f>VLOOKUP(VALUE(Y392),'[1]Opportunity Index'!A:H,8,FALSE)</f>
        <v>12</v>
      </c>
    </row>
    <row r="393" spans="1:27" s="16" customFormat="1" ht="12.75" outlineLevel="2">
      <c r="A393" s="31">
        <v>16392</v>
      </c>
      <c r="B393" s="31" t="s">
        <v>24</v>
      </c>
      <c r="C393" s="31" t="s">
        <v>25</v>
      </c>
      <c r="D393" s="31" t="s">
        <v>26</v>
      </c>
      <c r="E393" s="31" t="s">
        <v>18</v>
      </c>
      <c r="F393" s="31">
        <v>78410</v>
      </c>
      <c r="G393" s="31" t="s">
        <v>27</v>
      </c>
      <c r="H393" s="31">
        <v>10</v>
      </c>
      <c r="I393" s="31" t="s">
        <v>28</v>
      </c>
      <c r="J393" s="31"/>
      <c r="K393" s="31"/>
      <c r="L393" s="31"/>
      <c r="M393" s="31" t="s">
        <v>1385</v>
      </c>
      <c r="N393" s="31">
        <v>96</v>
      </c>
      <c r="O393" s="31">
        <v>0</v>
      </c>
      <c r="P393" s="31">
        <v>96</v>
      </c>
      <c r="Q393" s="31" t="s">
        <v>11</v>
      </c>
      <c r="R393" s="32">
        <v>1500000</v>
      </c>
      <c r="S393" s="31" t="s">
        <v>19</v>
      </c>
      <c r="T393" s="31" t="s">
        <v>20</v>
      </c>
      <c r="U393" s="31" t="s">
        <v>22</v>
      </c>
      <c r="V393" s="31" t="s">
        <v>23</v>
      </c>
      <c r="W393" s="31">
        <v>123</v>
      </c>
      <c r="X393" s="31"/>
      <c r="Y393" s="33">
        <v>48355003700</v>
      </c>
      <c r="Z393" s="16" t="str">
        <f>VLOOKUP(VALUE(Y393),'[1]Opportunity Index'!A:H,7,FALSE)</f>
        <v>1st Q</v>
      </c>
      <c r="AA393" s="16">
        <f>VLOOKUP(VALUE(Y393),'[1]Opportunity Index'!A:H,8,FALSE)</f>
        <v>13.5</v>
      </c>
    </row>
    <row r="394" spans="1:27" s="16" customFormat="1" ht="12.75" outlineLevel="2">
      <c r="A394" s="28">
        <v>16267</v>
      </c>
      <c r="B394" s="28" t="s">
        <v>507</v>
      </c>
      <c r="C394" s="28" t="s">
        <v>508</v>
      </c>
      <c r="D394" s="28" t="s">
        <v>26</v>
      </c>
      <c r="E394" s="28" t="s">
        <v>18</v>
      </c>
      <c r="F394" s="28">
        <v>78410</v>
      </c>
      <c r="G394" s="28" t="s">
        <v>27</v>
      </c>
      <c r="H394" s="28">
        <v>10</v>
      </c>
      <c r="I394" s="28" t="s">
        <v>28</v>
      </c>
      <c r="J394" s="28"/>
      <c r="K394" s="28"/>
      <c r="L394" s="28" t="s">
        <v>1387</v>
      </c>
      <c r="M394" s="28" t="s">
        <v>1385</v>
      </c>
      <c r="N394" s="28">
        <v>120</v>
      </c>
      <c r="O394" s="28">
        <v>30</v>
      </c>
      <c r="P394" s="28">
        <v>150</v>
      </c>
      <c r="Q394" s="28" t="s">
        <v>53</v>
      </c>
      <c r="R394" s="29">
        <v>1500000</v>
      </c>
      <c r="S394" s="28" t="s">
        <v>94</v>
      </c>
      <c r="T394" s="28" t="s">
        <v>95</v>
      </c>
      <c r="U394" s="28" t="s">
        <v>97</v>
      </c>
      <c r="V394" s="28" t="s">
        <v>98</v>
      </c>
      <c r="W394" s="28">
        <v>122</v>
      </c>
      <c r="X394" s="28"/>
      <c r="Y394" s="30">
        <v>48355003601</v>
      </c>
      <c r="Z394" s="16" t="str">
        <f>VLOOKUP(VALUE(Y394),'[1]Opportunity Index'!A:H,7,FALSE)</f>
        <v>1st Q</v>
      </c>
      <c r="AA394" s="16">
        <f>VLOOKUP(VALUE(Y394),'[1]Opportunity Index'!A:H,8,FALSE)</f>
        <v>12</v>
      </c>
    </row>
    <row r="395" spans="1:27" s="16" customFormat="1" ht="12.75" outlineLevel="2">
      <c r="A395" s="31">
        <v>16377</v>
      </c>
      <c r="B395" s="31" t="s">
        <v>92</v>
      </c>
      <c r="C395" s="31" t="s">
        <v>93</v>
      </c>
      <c r="D395" s="31" t="s">
        <v>26</v>
      </c>
      <c r="E395" s="31" t="s">
        <v>18</v>
      </c>
      <c r="F395" s="31">
        <v>76060</v>
      </c>
      <c r="G395" s="31" t="s">
        <v>27</v>
      </c>
      <c r="H395" s="31">
        <v>10</v>
      </c>
      <c r="I395" s="31" t="s">
        <v>28</v>
      </c>
      <c r="J395" s="31"/>
      <c r="K395" s="31"/>
      <c r="L395" s="31"/>
      <c r="M395" s="31" t="s">
        <v>1385</v>
      </c>
      <c r="N395" s="31">
        <v>75</v>
      </c>
      <c r="O395" s="31"/>
      <c r="P395" s="31">
        <v>75</v>
      </c>
      <c r="Q395" s="31" t="s">
        <v>53</v>
      </c>
      <c r="R395" s="32">
        <v>1218098</v>
      </c>
      <c r="S395" s="31" t="s">
        <v>88</v>
      </c>
      <c r="T395" s="31" t="s">
        <v>89</v>
      </c>
      <c r="U395" s="31" t="s">
        <v>90</v>
      </c>
      <c r="V395" s="31" t="s">
        <v>91</v>
      </c>
      <c r="W395" s="31">
        <v>121</v>
      </c>
      <c r="X395" s="31"/>
      <c r="Y395" s="33">
        <v>48355006200</v>
      </c>
      <c r="Z395" s="16" t="str">
        <f>VLOOKUP(VALUE(Y395),'[1]Opportunity Index'!A:H,7,FALSE)</f>
        <v>1st Q</v>
      </c>
      <c r="AA395" s="16">
        <f>VLOOKUP(VALUE(Y395),'[1]Opportunity Index'!A:H,8,FALSE)</f>
        <v>3.6</v>
      </c>
    </row>
    <row r="396" spans="1:27" s="16" customFormat="1" ht="12.75" outlineLevel="1">
      <c r="A396" s="5" t="s">
        <v>1404</v>
      </c>
      <c r="B396" s="35"/>
      <c r="C396" s="42">
        <v>1218098</v>
      </c>
      <c r="D396" s="31"/>
      <c r="E396" s="31"/>
      <c r="F396" s="31"/>
      <c r="G396" s="31"/>
      <c r="H396" s="31"/>
      <c r="I396" s="44"/>
      <c r="J396" s="31"/>
      <c r="K396" s="31"/>
      <c r="L396" s="31"/>
      <c r="M396" s="31"/>
      <c r="N396" s="31"/>
      <c r="O396" s="31"/>
      <c r="P396" s="31"/>
      <c r="Q396" s="6" t="s">
        <v>1405</v>
      </c>
      <c r="R396" s="46">
        <f>SUBTOTAL(9,R388:R395)</f>
        <v>10144242</v>
      </c>
      <c r="S396" s="31"/>
      <c r="T396" s="31"/>
      <c r="U396" s="31"/>
      <c r="V396" s="31"/>
      <c r="W396" s="31"/>
      <c r="X396" s="31"/>
      <c r="Y396" s="33"/>
      <c r="Z396" s="17"/>
      <c r="AA396" s="17"/>
    </row>
    <row r="397" spans="1:27" s="16" customFormat="1" ht="12.75" outlineLevel="1">
      <c r="A397" s="31"/>
      <c r="B397" s="31"/>
      <c r="C397" s="31"/>
      <c r="D397" s="31"/>
      <c r="E397" s="31"/>
      <c r="F397" s="31"/>
      <c r="G397" s="31"/>
      <c r="H397" s="31"/>
      <c r="I397" s="44"/>
      <c r="J397" s="31"/>
      <c r="K397" s="31"/>
      <c r="L397" s="31"/>
      <c r="M397" s="31"/>
      <c r="N397" s="31"/>
      <c r="O397" s="31"/>
      <c r="P397" s="31"/>
      <c r="Q397" s="6"/>
      <c r="R397" s="45"/>
      <c r="S397" s="31"/>
      <c r="T397" s="31"/>
      <c r="U397" s="31"/>
      <c r="V397" s="31"/>
      <c r="W397" s="31"/>
      <c r="X397" s="31"/>
      <c r="Y397" s="33"/>
      <c r="Z397" s="17"/>
      <c r="AA397" s="17"/>
    </row>
    <row r="398" spans="1:27" s="16" customFormat="1" ht="12.75" outlineLevel="1">
      <c r="A398" s="31" t="s">
        <v>1425</v>
      </c>
      <c r="B398" s="31"/>
      <c r="C398" s="31"/>
      <c r="D398" s="31"/>
      <c r="E398" s="31"/>
      <c r="F398" s="31"/>
      <c r="G398" s="31"/>
      <c r="H398" s="31"/>
      <c r="I398" s="44"/>
      <c r="J398" s="31"/>
      <c r="K398" s="31"/>
      <c r="L398" s="31"/>
      <c r="M398" s="31"/>
      <c r="N398" s="31"/>
      <c r="O398" s="31"/>
      <c r="P398" s="31"/>
      <c r="Q398" s="6"/>
      <c r="R398" s="45"/>
      <c r="S398" s="31"/>
      <c r="T398" s="31"/>
      <c r="U398" s="31"/>
      <c r="V398" s="31"/>
      <c r="W398" s="31"/>
      <c r="X398" s="31"/>
      <c r="Y398" s="33"/>
      <c r="Z398" s="17"/>
      <c r="AA398" s="17"/>
    </row>
    <row r="399" spans="1:27" s="16" customFormat="1" ht="12.75" outlineLevel="2">
      <c r="A399" s="28">
        <v>16032</v>
      </c>
      <c r="B399" s="28" t="s">
        <v>1268</v>
      </c>
      <c r="C399" s="28" t="s">
        <v>1269</v>
      </c>
      <c r="D399" s="28" t="s">
        <v>1270</v>
      </c>
      <c r="E399" s="28" t="s">
        <v>18</v>
      </c>
      <c r="F399" s="28">
        <v>78852</v>
      </c>
      <c r="G399" s="28" t="s">
        <v>1271</v>
      </c>
      <c r="H399" s="28">
        <v>11</v>
      </c>
      <c r="I399" s="28" t="s">
        <v>16</v>
      </c>
      <c r="J399" s="28"/>
      <c r="K399" s="28"/>
      <c r="L399" s="28"/>
      <c r="M399" s="28" t="s">
        <v>1385</v>
      </c>
      <c r="N399" s="28">
        <v>64</v>
      </c>
      <c r="O399" s="28">
        <v>0</v>
      </c>
      <c r="P399" s="28">
        <v>64</v>
      </c>
      <c r="Q399" s="28" t="s">
        <v>11</v>
      </c>
      <c r="R399" s="29">
        <v>857240</v>
      </c>
      <c r="S399" s="28" t="s">
        <v>1255</v>
      </c>
      <c r="T399" s="28" t="s">
        <v>1256</v>
      </c>
      <c r="U399" s="28" t="s">
        <v>387</v>
      </c>
      <c r="V399" s="28" t="s">
        <v>1257</v>
      </c>
      <c r="W399" s="28">
        <v>124</v>
      </c>
      <c r="X399" s="28"/>
      <c r="Y399" s="30">
        <v>48323950300</v>
      </c>
      <c r="Z399" s="16" t="str">
        <f>VLOOKUP(VALUE(Y399),'[1]Opportunity Index'!A:H,7,FALSE)</f>
        <v>1st Q</v>
      </c>
      <c r="AA399" s="16">
        <f>VLOOKUP(VALUE(Y399),'[1]Opportunity Index'!A:H,8,FALSE)</f>
        <v>18.1</v>
      </c>
    </row>
    <row r="400" spans="1:27" s="16" customFormat="1" ht="12.75" outlineLevel="2">
      <c r="A400" s="31">
        <v>16393</v>
      </c>
      <c r="B400" s="31" t="s">
        <v>10</v>
      </c>
      <c r="C400" s="31" t="s">
        <v>12</v>
      </c>
      <c r="D400" s="31" t="s">
        <v>13</v>
      </c>
      <c r="E400" s="31" t="s">
        <v>14</v>
      </c>
      <c r="F400" s="31">
        <v>78542</v>
      </c>
      <c r="G400" s="31" t="s">
        <v>15</v>
      </c>
      <c r="H400" s="31">
        <v>11</v>
      </c>
      <c r="I400" s="31" t="s">
        <v>16</v>
      </c>
      <c r="J400" s="31"/>
      <c r="K400" s="31"/>
      <c r="L400" s="31" t="s">
        <v>1387</v>
      </c>
      <c r="M400" s="31" t="s">
        <v>1385</v>
      </c>
      <c r="N400" s="31">
        <v>80</v>
      </c>
      <c r="O400" s="31">
        <v>0</v>
      </c>
      <c r="P400" s="31">
        <v>80</v>
      </c>
      <c r="Q400" s="31" t="s">
        <v>11</v>
      </c>
      <c r="R400" s="32">
        <v>1275000</v>
      </c>
      <c r="S400" s="31" t="s">
        <v>6</v>
      </c>
      <c r="T400" s="31" t="s">
        <v>7</v>
      </c>
      <c r="U400" s="31" t="s">
        <v>8</v>
      </c>
      <c r="V400" s="31" t="s">
        <v>9</v>
      </c>
      <c r="W400" s="31">
        <v>124</v>
      </c>
      <c r="X400" s="31"/>
      <c r="Y400" s="33">
        <v>48215024402</v>
      </c>
      <c r="Z400" s="16" t="str">
        <f>VLOOKUP(VALUE(Y400),'[1]Opportunity Index'!A:H,7,FALSE)</f>
        <v>2nd Q</v>
      </c>
      <c r="AA400" s="16">
        <f>VLOOKUP(VALUE(Y400),'[1]Opportunity Index'!A:H,8,FALSE)</f>
        <v>38.6</v>
      </c>
    </row>
    <row r="401" spans="1:27" s="16" customFormat="1" ht="12.75" outlineLevel="2">
      <c r="A401" s="28">
        <v>16117</v>
      </c>
      <c r="B401" s="28" t="s">
        <v>1005</v>
      </c>
      <c r="C401" s="28" t="s">
        <v>1006</v>
      </c>
      <c r="D401" s="28" t="s">
        <v>1007</v>
      </c>
      <c r="E401" s="28" t="s">
        <v>18</v>
      </c>
      <c r="F401" s="28">
        <v>78566</v>
      </c>
      <c r="G401" s="28" t="s">
        <v>51</v>
      </c>
      <c r="H401" s="28">
        <v>11</v>
      </c>
      <c r="I401" s="28" t="s">
        <v>16</v>
      </c>
      <c r="J401" s="28"/>
      <c r="K401" s="28"/>
      <c r="L401" s="28"/>
      <c r="M401" s="28" t="s">
        <v>1385</v>
      </c>
      <c r="N401" s="28">
        <v>64</v>
      </c>
      <c r="O401" s="28">
        <v>16</v>
      </c>
      <c r="P401" s="28">
        <v>80</v>
      </c>
      <c r="Q401" s="28" t="s">
        <v>11</v>
      </c>
      <c r="R401" s="29">
        <v>1322138</v>
      </c>
      <c r="S401" s="28" t="s">
        <v>99</v>
      </c>
      <c r="T401" s="28" t="s">
        <v>921</v>
      </c>
      <c r="U401" s="28" t="s">
        <v>923</v>
      </c>
      <c r="V401" s="28" t="s">
        <v>924</v>
      </c>
      <c r="W401" s="28">
        <v>123</v>
      </c>
      <c r="X401" s="28"/>
      <c r="Y401" s="30">
        <v>48061012200</v>
      </c>
      <c r="Z401" s="16" t="str">
        <f>VLOOKUP(VALUE(Y401),'[1]Opportunity Index'!A:H,7,FALSE)</f>
        <v>1st Q</v>
      </c>
      <c r="AA401" s="16">
        <f>VLOOKUP(VALUE(Y401),'[1]Opportunity Index'!A:H,8,FALSE)</f>
        <v>29.3</v>
      </c>
    </row>
    <row r="402" spans="1:27" s="16" customFormat="1" ht="12.75" outlineLevel="1">
      <c r="A402" s="5" t="s">
        <v>1404</v>
      </c>
      <c r="B402" s="35"/>
      <c r="C402" s="42">
        <v>881425</v>
      </c>
      <c r="D402" s="31"/>
      <c r="E402" s="31"/>
      <c r="F402" s="31"/>
      <c r="G402" s="31"/>
      <c r="H402" s="31"/>
      <c r="I402" s="44"/>
      <c r="J402" s="31"/>
      <c r="K402" s="31"/>
      <c r="L402" s="31"/>
      <c r="M402" s="31"/>
      <c r="N402" s="31"/>
      <c r="O402" s="31"/>
      <c r="P402" s="31"/>
      <c r="Q402" s="6" t="s">
        <v>1405</v>
      </c>
      <c r="R402" s="46">
        <f>SUBTOTAL(9,R399:R401)</f>
        <v>3454378</v>
      </c>
      <c r="S402" s="31"/>
      <c r="T402" s="31"/>
      <c r="U402" s="31"/>
      <c r="V402" s="31"/>
      <c r="W402" s="31"/>
      <c r="X402" s="31"/>
      <c r="Y402" s="33"/>
      <c r="Z402" s="17"/>
      <c r="AA402" s="17"/>
    </row>
    <row r="403" spans="1:27" s="16" customFormat="1" ht="12.75" outlineLevel="1">
      <c r="A403" s="31"/>
      <c r="B403" s="31"/>
      <c r="C403" s="31"/>
      <c r="D403" s="31"/>
      <c r="E403" s="31"/>
      <c r="F403" s="31"/>
      <c r="G403" s="31"/>
      <c r="H403" s="31"/>
      <c r="I403" s="44"/>
      <c r="J403" s="31"/>
      <c r="K403" s="31"/>
      <c r="L403" s="31"/>
      <c r="M403" s="31"/>
      <c r="N403" s="31"/>
      <c r="O403" s="31"/>
      <c r="P403" s="31"/>
      <c r="Q403" s="6"/>
      <c r="R403" s="32"/>
      <c r="S403" s="31"/>
      <c r="T403" s="31"/>
      <c r="U403" s="31"/>
      <c r="V403" s="31"/>
      <c r="W403" s="31"/>
      <c r="X403" s="31"/>
      <c r="Y403" s="33"/>
      <c r="Z403" s="17"/>
      <c r="AA403" s="17"/>
    </row>
    <row r="404" spans="1:27" s="16" customFormat="1" ht="12.75" outlineLevel="1">
      <c r="A404" s="31" t="s">
        <v>1426</v>
      </c>
      <c r="B404" s="31"/>
      <c r="C404" s="31"/>
      <c r="D404" s="31"/>
      <c r="E404" s="31"/>
      <c r="F404" s="31"/>
      <c r="G404" s="31"/>
      <c r="H404" s="31"/>
      <c r="I404" s="44"/>
      <c r="J404" s="31"/>
      <c r="K404" s="31"/>
      <c r="L404" s="31"/>
      <c r="M404" s="31"/>
      <c r="N404" s="31"/>
      <c r="O404" s="31"/>
      <c r="P404" s="31"/>
      <c r="Q404" s="6"/>
      <c r="R404" s="32"/>
      <c r="S404" s="31"/>
      <c r="T404" s="31"/>
      <c r="U404" s="31"/>
      <c r="V404" s="31"/>
      <c r="W404" s="31"/>
      <c r="X404" s="31"/>
      <c r="Y404" s="33"/>
      <c r="Z404" s="17"/>
      <c r="AA404" s="17"/>
    </row>
    <row r="405" spans="1:27" s="16" customFormat="1" ht="12.75" outlineLevel="2">
      <c r="A405" s="28">
        <v>16197</v>
      </c>
      <c r="B405" s="28" t="s">
        <v>753</v>
      </c>
      <c r="C405" s="28" t="s">
        <v>754</v>
      </c>
      <c r="D405" s="28" t="s">
        <v>497</v>
      </c>
      <c r="E405" s="28" t="s">
        <v>18</v>
      </c>
      <c r="F405" s="28">
        <v>78572</v>
      </c>
      <c r="G405" s="28" t="s">
        <v>15</v>
      </c>
      <c r="H405" s="28">
        <v>11</v>
      </c>
      <c r="I405" s="28" t="s">
        <v>28</v>
      </c>
      <c r="J405" s="28"/>
      <c r="K405" s="28"/>
      <c r="L405" s="28"/>
      <c r="M405" s="28" t="s">
        <v>1385</v>
      </c>
      <c r="N405" s="28">
        <v>99</v>
      </c>
      <c r="O405" s="28">
        <v>27</v>
      </c>
      <c r="P405" s="28">
        <v>126</v>
      </c>
      <c r="Q405" s="28" t="s">
        <v>53</v>
      </c>
      <c r="R405" s="29">
        <v>1345000</v>
      </c>
      <c r="S405" s="28" t="s">
        <v>365</v>
      </c>
      <c r="T405" s="28" t="s">
        <v>366</v>
      </c>
      <c r="U405" s="28" t="s">
        <v>752</v>
      </c>
      <c r="V405" s="28" t="s">
        <v>30</v>
      </c>
      <c r="W405" s="28">
        <v>124</v>
      </c>
      <c r="X405" s="28"/>
      <c r="Y405" s="30">
        <v>48215020301</v>
      </c>
      <c r="Z405" s="16" t="str">
        <f>VLOOKUP(VALUE(Y405),'[1]Opportunity Index'!A:H,7,FALSE)</f>
        <v>1st Q</v>
      </c>
      <c r="AA405" s="16">
        <f>VLOOKUP(VALUE(Y405),'[1]Opportunity Index'!A:H,8,FALSE)</f>
        <v>12.9</v>
      </c>
    </row>
    <row r="406" spans="1:27" s="16" customFormat="1" ht="12.75" outlineLevel="2">
      <c r="A406" s="28">
        <v>16288</v>
      </c>
      <c r="B406" s="28" t="s">
        <v>452</v>
      </c>
      <c r="C406" s="28" t="s">
        <v>453</v>
      </c>
      <c r="D406" s="28" t="s">
        <v>454</v>
      </c>
      <c r="E406" s="28" t="s">
        <v>18</v>
      </c>
      <c r="F406" s="28">
        <v>78520</v>
      </c>
      <c r="G406" s="28" t="s">
        <v>51</v>
      </c>
      <c r="H406" s="28">
        <v>11</v>
      </c>
      <c r="I406" s="28" t="s">
        <v>28</v>
      </c>
      <c r="J406" s="28"/>
      <c r="K406" s="28"/>
      <c r="L406" s="28" t="s">
        <v>1387</v>
      </c>
      <c r="M406" s="28" t="s">
        <v>1385</v>
      </c>
      <c r="N406" s="28">
        <v>150</v>
      </c>
      <c r="O406" s="28">
        <v>0</v>
      </c>
      <c r="P406" s="28">
        <v>150</v>
      </c>
      <c r="Q406" s="28" t="s">
        <v>11</v>
      </c>
      <c r="R406" s="29">
        <v>1500000</v>
      </c>
      <c r="S406" s="28" t="s">
        <v>448</v>
      </c>
      <c r="T406" s="28" t="s">
        <v>449</v>
      </c>
      <c r="U406" s="28" t="s">
        <v>450</v>
      </c>
      <c r="V406" s="28" t="s">
        <v>451</v>
      </c>
      <c r="W406" s="28">
        <v>124</v>
      </c>
      <c r="X406" s="28"/>
      <c r="Y406" s="30">
        <v>48061012504</v>
      </c>
      <c r="Z406" s="16" t="str">
        <f>VLOOKUP(VALUE(Y406),'[1]Opportunity Index'!A:H,7,FALSE)</f>
        <v>1st Q</v>
      </c>
      <c r="AA406" s="16">
        <f>VLOOKUP(VALUE(Y406),'[1]Opportunity Index'!A:H,8,FALSE)</f>
        <v>27.7</v>
      </c>
    </row>
    <row r="407" spans="1:45" s="16" customFormat="1" ht="12.75" outlineLevel="2">
      <c r="A407" s="28">
        <v>16361</v>
      </c>
      <c r="B407" s="28" t="s">
        <v>177</v>
      </c>
      <c r="C407" s="28" t="s">
        <v>178</v>
      </c>
      <c r="D407" s="28" t="s">
        <v>46</v>
      </c>
      <c r="E407" s="28" t="s">
        <v>18</v>
      </c>
      <c r="F407" s="28">
        <v>78526</v>
      </c>
      <c r="G407" s="28" t="s">
        <v>51</v>
      </c>
      <c r="H407" s="28">
        <v>11</v>
      </c>
      <c r="I407" s="28" t="s">
        <v>28</v>
      </c>
      <c r="J407" s="28"/>
      <c r="K407" s="28"/>
      <c r="L407" s="28" t="s">
        <v>1387</v>
      </c>
      <c r="M407" s="28" t="s">
        <v>1385</v>
      </c>
      <c r="N407" s="28">
        <v>130</v>
      </c>
      <c r="O407" s="28">
        <v>20</v>
      </c>
      <c r="P407" s="28">
        <v>150</v>
      </c>
      <c r="Q407" s="28" t="s">
        <v>53</v>
      </c>
      <c r="R407" s="29">
        <v>1500000</v>
      </c>
      <c r="S407" s="28" t="s">
        <v>6</v>
      </c>
      <c r="T407" s="28" t="s">
        <v>7</v>
      </c>
      <c r="U407" s="28" t="s">
        <v>8</v>
      </c>
      <c r="V407" s="28" t="s">
        <v>9</v>
      </c>
      <c r="W407" s="28">
        <v>124</v>
      </c>
      <c r="X407" s="28"/>
      <c r="Y407" s="30">
        <v>48061014400</v>
      </c>
      <c r="Z407" s="16" t="str">
        <f>VLOOKUP(VALUE(Y407),'[1]Opportunity Index'!A:H,7,FALSE)</f>
        <v>1st Q</v>
      </c>
      <c r="AA407" s="16">
        <f>VLOOKUP(VALUE(Y407),'[1]Opportunity Index'!A:H,8,FALSE)</f>
        <v>22</v>
      </c>
      <c r="AB407" s="17"/>
      <c r="AC407" s="17"/>
      <c r="AD407" s="17"/>
      <c r="AE407" s="17"/>
      <c r="AF407" s="17"/>
      <c r="AG407" s="17"/>
      <c r="AH407" s="17"/>
      <c r="AI407" s="17"/>
      <c r="AJ407" s="17"/>
      <c r="AK407" s="17"/>
      <c r="AL407" s="17"/>
      <c r="AM407" s="17"/>
      <c r="AN407" s="17"/>
      <c r="AO407" s="17"/>
      <c r="AP407" s="17"/>
      <c r="AQ407" s="17"/>
      <c r="AR407" s="17"/>
      <c r="AS407" s="17"/>
    </row>
    <row r="408" spans="1:27" s="16" customFormat="1" ht="12.75" outlineLevel="2">
      <c r="A408" s="31">
        <v>16380</v>
      </c>
      <c r="B408" s="31" t="s">
        <v>78</v>
      </c>
      <c r="C408" s="31" t="s">
        <v>79</v>
      </c>
      <c r="D408" s="31" t="s">
        <v>80</v>
      </c>
      <c r="E408" s="31" t="s">
        <v>14</v>
      </c>
      <c r="F408" s="31">
        <v>78542</v>
      </c>
      <c r="G408" s="31" t="s">
        <v>15</v>
      </c>
      <c r="H408" s="31">
        <v>11</v>
      </c>
      <c r="I408" s="31" t="s">
        <v>28</v>
      </c>
      <c r="J408" s="31"/>
      <c r="K408" s="31"/>
      <c r="L408" s="31"/>
      <c r="M408" s="31" t="s">
        <v>1385</v>
      </c>
      <c r="N408" s="31">
        <v>120</v>
      </c>
      <c r="O408" s="31">
        <v>0</v>
      </c>
      <c r="P408" s="31">
        <v>120</v>
      </c>
      <c r="Q408" s="31" t="s">
        <v>11</v>
      </c>
      <c r="R408" s="32">
        <v>1500000</v>
      </c>
      <c r="S408" s="31" t="s">
        <v>29</v>
      </c>
      <c r="T408" s="31" t="s">
        <v>30</v>
      </c>
      <c r="U408" s="31" t="s">
        <v>29</v>
      </c>
      <c r="V408" s="31" t="s">
        <v>30</v>
      </c>
      <c r="W408" s="31">
        <v>124</v>
      </c>
      <c r="X408" s="31"/>
      <c r="Y408" s="33">
        <v>48215023801</v>
      </c>
      <c r="Z408" s="16" t="str">
        <f>VLOOKUP(VALUE(Y408),'[1]Opportunity Index'!A:H,7,FALSE)</f>
        <v>1st Q</v>
      </c>
      <c r="AA408" s="16">
        <f>VLOOKUP(VALUE(Y408),'[1]Opportunity Index'!A:H,8,FALSE)</f>
        <v>17</v>
      </c>
    </row>
    <row r="409" spans="1:27" s="16" customFormat="1" ht="12.75" outlineLevel="2">
      <c r="A409" s="31">
        <v>16381</v>
      </c>
      <c r="B409" s="31" t="s">
        <v>76</v>
      </c>
      <c r="C409" s="31" t="s">
        <v>77</v>
      </c>
      <c r="D409" s="31" t="s">
        <v>33</v>
      </c>
      <c r="E409" s="31" t="s">
        <v>14</v>
      </c>
      <c r="F409" s="31">
        <v>78596</v>
      </c>
      <c r="G409" s="31" t="s">
        <v>15</v>
      </c>
      <c r="H409" s="31">
        <v>11</v>
      </c>
      <c r="I409" s="31" t="s">
        <v>28</v>
      </c>
      <c r="J409" s="31"/>
      <c r="K409" s="31"/>
      <c r="L409" s="31"/>
      <c r="M409" s="31" t="s">
        <v>1385</v>
      </c>
      <c r="N409" s="31">
        <v>120</v>
      </c>
      <c r="O409" s="31">
        <v>0</v>
      </c>
      <c r="P409" s="31">
        <v>120</v>
      </c>
      <c r="Q409" s="31" t="s">
        <v>11</v>
      </c>
      <c r="R409" s="32">
        <v>1500000</v>
      </c>
      <c r="S409" s="31" t="s">
        <v>29</v>
      </c>
      <c r="T409" s="31" t="s">
        <v>30</v>
      </c>
      <c r="U409" s="31" t="s">
        <v>29</v>
      </c>
      <c r="V409" s="31" t="s">
        <v>30</v>
      </c>
      <c r="W409" s="31">
        <v>124</v>
      </c>
      <c r="X409" s="31"/>
      <c r="Y409" s="33">
        <v>48215022300</v>
      </c>
      <c r="Z409" s="16" t="str">
        <f>VLOOKUP(VALUE(Y409),'[1]Opportunity Index'!A:H,7,FALSE)</f>
        <v>1st Q</v>
      </c>
      <c r="AA409" s="16">
        <f>VLOOKUP(VALUE(Y409),'[1]Opportunity Index'!A:H,8,FALSE)</f>
        <v>22</v>
      </c>
    </row>
    <row r="410" spans="1:27" s="16" customFormat="1" ht="12.75" outlineLevel="2">
      <c r="A410" s="31">
        <v>16386</v>
      </c>
      <c r="B410" s="31" t="s">
        <v>52</v>
      </c>
      <c r="C410" s="31" t="s">
        <v>54</v>
      </c>
      <c r="D410" s="31" t="s">
        <v>33</v>
      </c>
      <c r="E410" s="31" t="s">
        <v>14</v>
      </c>
      <c r="F410" s="31">
        <v>78596</v>
      </c>
      <c r="G410" s="31" t="s">
        <v>15</v>
      </c>
      <c r="H410" s="31">
        <v>11</v>
      </c>
      <c r="I410" s="31" t="s">
        <v>28</v>
      </c>
      <c r="J410" s="31"/>
      <c r="K410" s="31"/>
      <c r="L410" s="31"/>
      <c r="M410" s="31" t="s">
        <v>1385</v>
      </c>
      <c r="N410" s="31">
        <v>120</v>
      </c>
      <c r="O410" s="31">
        <v>0</v>
      </c>
      <c r="P410" s="31">
        <v>120</v>
      </c>
      <c r="Q410" s="31" t="s">
        <v>53</v>
      </c>
      <c r="R410" s="32">
        <v>1500000</v>
      </c>
      <c r="S410" s="31" t="s">
        <v>29</v>
      </c>
      <c r="T410" s="31" t="s">
        <v>30</v>
      </c>
      <c r="U410" s="31" t="s">
        <v>29</v>
      </c>
      <c r="V410" s="31" t="s">
        <v>30</v>
      </c>
      <c r="W410" s="31">
        <v>124</v>
      </c>
      <c r="X410" s="31"/>
      <c r="Y410" s="33">
        <v>48215022300</v>
      </c>
      <c r="Z410" s="16" t="str">
        <f>VLOOKUP(VALUE(Y410),'[1]Opportunity Index'!A:H,7,FALSE)</f>
        <v>1st Q</v>
      </c>
      <c r="AA410" s="16">
        <f>VLOOKUP(VALUE(Y410),'[1]Opportunity Index'!A:H,8,FALSE)</f>
        <v>22</v>
      </c>
    </row>
    <row r="411" spans="1:27" s="16" customFormat="1" ht="12.75" outlineLevel="2">
      <c r="A411" s="31">
        <v>16388</v>
      </c>
      <c r="B411" s="31" t="s">
        <v>42</v>
      </c>
      <c r="C411" s="31" t="s">
        <v>43</v>
      </c>
      <c r="D411" s="31" t="s">
        <v>33</v>
      </c>
      <c r="E411" s="31" t="s">
        <v>14</v>
      </c>
      <c r="F411" s="31">
        <v>78596</v>
      </c>
      <c r="G411" s="31" t="s">
        <v>15</v>
      </c>
      <c r="H411" s="31">
        <v>11</v>
      </c>
      <c r="I411" s="31" t="s">
        <v>28</v>
      </c>
      <c r="J411" s="31"/>
      <c r="K411" s="31"/>
      <c r="L411" s="31"/>
      <c r="M411" s="31" t="s">
        <v>1385</v>
      </c>
      <c r="N411" s="31">
        <v>120</v>
      </c>
      <c r="O411" s="31">
        <v>0</v>
      </c>
      <c r="P411" s="31">
        <v>120</v>
      </c>
      <c r="Q411" s="31" t="s">
        <v>11</v>
      </c>
      <c r="R411" s="32">
        <v>1500000</v>
      </c>
      <c r="S411" s="31" t="s">
        <v>29</v>
      </c>
      <c r="T411" s="31" t="s">
        <v>30</v>
      </c>
      <c r="U411" s="31" t="s">
        <v>29</v>
      </c>
      <c r="V411" s="31" t="s">
        <v>30</v>
      </c>
      <c r="W411" s="31">
        <v>124</v>
      </c>
      <c r="X411" s="31"/>
      <c r="Y411" s="33">
        <v>48215022300</v>
      </c>
      <c r="Z411" s="16" t="str">
        <f>VLOOKUP(VALUE(Y411),'[1]Opportunity Index'!A:H,7,FALSE)</f>
        <v>1st Q</v>
      </c>
      <c r="AA411" s="16">
        <f>VLOOKUP(VALUE(Y411),'[1]Opportunity Index'!A:H,8,FALSE)</f>
        <v>22</v>
      </c>
    </row>
    <row r="412" spans="1:27" s="16" customFormat="1" ht="12.75" outlineLevel="2">
      <c r="A412" s="31">
        <v>16391</v>
      </c>
      <c r="B412" s="31" t="s">
        <v>31</v>
      </c>
      <c r="C412" s="31" t="s">
        <v>32</v>
      </c>
      <c r="D412" s="31" t="s">
        <v>33</v>
      </c>
      <c r="E412" s="31" t="s">
        <v>14</v>
      </c>
      <c r="F412" s="31">
        <v>78596</v>
      </c>
      <c r="G412" s="31" t="s">
        <v>15</v>
      </c>
      <c r="H412" s="31">
        <v>11</v>
      </c>
      <c r="I412" s="31" t="s">
        <v>28</v>
      </c>
      <c r="J412" s="31"/>
      <c r="K412" s="31"/>
      <c r="L412" s="31"/>
      <c r="M412" s="31" t="s">
        <v>1385</v>
      </c>
      <c r="N412" s="31">
        <v>120</v>
      </c>
      <c r="O412" s="31">
        <v>0</v>
      </c>
      <c r="P412" s="31">
        <v>120</v>
      </c>
      <c r="Q412" s="31" t="s">
        <v>11</v>
      </c>
      <c r="R412" s="32">
        <v>1500000</v>
      </c>
      <c r="S412" s="31" t="s">
        <v>29</v>
      </c>
      <c r="T412" s="31" t="s">
        <v>30</v>
      </c>
      <c r="U412" s="31" t="s">
        <v>29</v>
      </c>
      <c r="V412" s="31" t="s">
        <v>30</v>
      </c>
      <c r="W412" s="31">
        <v>124</v>
      </c>
      <c r="X412" s="31"/>
      <c r="Y412" s="33">
        <v>48215022204</v>
      </c>
      <c r="Z412" s="16" t="str">
        <f>VLOOKUP(VALUE(Y412),'[1]Opportunity Index'!A:H,7,FALSE)</f>
        <v>1st Q</v>
      </c>
      <c r="AA412" s="16">
        <f>VLOOKUP(VALUE(Y412),'[1]Opportunity Index'!A:H,8,FALSE)</f>
        <v>32.6</v>
      </c>
    </row>
    <row r="413" spans="1:27" s="16" customFormat="1" ht="12.75" outlineLevel="2">
      <c r="A413" s="28">
        <v>16086</v>
      </c>
      <c r="B413" s="28" t="s">
        <v>1084</v>
      </c>
      <c r="C413" s="28" t="s">
        <v>1085</v>
      </c>
      <c r="D413" s="28" t="s">
        <v>576</v>
      </c>
      <c r="E413" s="28" t="s">
        <v>18</v>
      </c>
      <c r="F413" s="28">
        <v>78501</v>
      </c>
      <c r="G413" s="28" t="s">
        <v>15</v>
      </c>
      <c r="H413" s="28">
        <v>11</v>
      </c>
      <c r="I413" s="28" t="s">
        <v>28</v>
      </c>
      <c r="J413" s="28"/>
      <c r="K413" s="28"/>
      <c r="L413" s="28"/>
      <c r="M413" s="28" t="s">
        <v>1385</v>
      </c>
      <c r="N413" s="28">
        <v>105</v>
      </c>
      <c r="O413" s="28">
        <v>45</v>
      </c>
      <c r="P413" s="28">
        <v>150</v>
      </c>
      <c r="Q413" s="28" t="s">
        <v>11</v>
      </c>
      <c r="R413" s="29">
        <v>1500000</v>
      </c>
      <c r="S413" s="28" t="s">
        <v>545</v>
      </c>
      <c r="T413" s="28" t="s">
        <v>1032</v>
      </c>
      <c r="U413" s="28" t="s">
        <v>1033</v>
      </c>
      <c r="V413" s="28" t="s">
        <v>1034</v>
      </c>
      <c r="W413" s="28">
        <v>123</v>
      </c>
      <c r="X413" s="28"/>
      <c r="Y413" s="30">
        <v>48215020903</v>
      </c>
      <c r="Z413" s="16" t="str">
        <f>VLOOKUP(VALUE(Y413),'[1]Opportunity Index'!A:H,7,FALSE)</f>
        <v>1st Q</v>
      </c>
      <c r="AA413" s="16">
        <f>VLOOKUP(VALUE(Y413),'[1]Opportunity Index'!A:H,8,FALSE)</f>
        <v>12.1</v>
      </c>
    </row>
    <row r="414" spans="1:27" s="16" customFormat="1" ht="12.75" outlineLevel="2">
      <c r="A414" s="28">
        <v>16090</v>
      </c>
      <c r="B414" s="28" t="s">
        <v>1071</v>
      </c>
      <c r="C414" s="28" t="s">
        <v>1072</v>
      </c>
      <c r="D414" s="28" t="s">
        <v>46</v>
      </c>
      <c r="E414" s="28" t="s">
        <v>18</v>
      </c>
      <c r="F414" s="28">
        <v>78526</v>
      </c>
      <c r="G414" s="28" t="s">
        <v>51</v>
      </c>
      <c r="H414" s="28">
        <v>11</v>
      </c>
      <c r="I414" s="28" t="s">
        <v>28</v>
      </c>
      <c r="J414" s="28"/>
      <c r="K414" s="28"/>
      <c r="L414" s="28"/>
      <c r="M414" s="28" t="s">
        <v>1385</v>
      </c>
      <c r="N414" s="28">
        <v>99</v>
      </c>
      <c r="O414" s="28">
        <v>33</v>
      </c>
      <c r="P414" s="28">
        <v>132</v>
      </c>
      <c r="Q414" s="28" t="s">
        <v>53</v>
      </c>
      <c r="R414" s="29">
        <v>1500000</v>
      </c>
      <c r="S414" s="28" t="s">
        <v>545</v>
      </c>
      <c r="T414" s="28" t="s">
        <v>1032</v>
      </c>
      <c r="U414" s="28" t="s">
        <v>1033</v>
      </c>
      <c r="V414" s="28" t="s">
        <v>1034</v>
      </c>
      <c r="W414" s="28">
        <v>123</v>
      </c>
      <c r="X414" s="28"/>
      <c r="Y414" s="30">
        <v>48061012612</v>
      </c>
      <c r="Z414" s="16" t="str">
        <f>VLOOKUP(VALUE(Y414),'[1]Opportunity Index'!A:H,7,FALSE)</f>
        <v>1st Q</v>
      </c>
      <c r="AA414" s="16">
        <f>VLOOKUP(VALUE(Y414),'[1]Opportunity Index'!A:H,8,FALSE)</f>
        <v>6.7</v>
      </c>
    </row>
    <row r="415" spans="1:27" s="16" customFormat="1" ht="12.75" outlineLevel="2">
      <c r="A415" s="28">
        <v>16094</v>
      </c>
      <c r="B415" s="28" t="s">
        <v>1064</v>
      </c>
      <c r="C415" s="28" t="s">
        <v>1065</v>
      </c>
      <c r="D415" s="28" t="s">
        <v>80</v>
      </c>
      <c r="E415" s="28" t="s">
        <v>18</v>
      </c>
      <c r="F415" s="28">
        <v>78539</v>
      </c>
      <c r="G415" s="28" t="s">
        <v>15</v>
      </c>
      <c r="H415" s="28">
        <v>11</v>
      </c>
      <c r="I415" s="28" t="s">
        <v>28</v>
      </c>
      <c r="J415" s="28"/>
      <c r="K415" s="28"/>
      <c r="L415" s="28"/>
      <c r="M415" s="28" t="s">
        <v>1385</v>
      </c>
      <c r="N415" s="28">
        <v>110</v>
      </c>
      <c r="O415" s="28">
        <v>18</v>
      </c>
      <c r="P415" s="28">
        <v>128</v>
      </c>
      <c r="Q415" s="28" t="s">
        <v>11</v>
      </c>
      <c r="R415" s="29">
        <v>1500000</v>
      </c>
      <c r="S415" s="28" t="s">
        <v>47</v>
      </c>
      <c r="T415" s="28" t="s">
        <v>528</v>
      </c>
      <c r="U415" s="28" t="s">
        <v>529</v>
      </c>
      <c r="V415" s="28" t="s">
        <v>530</v>
      </c>
      <c r="W415" s="28">
        <v>123</v>
      </c>
      <c r="X415" s="28"/>
      <c r="Y415" s="30">
        <v>48215023902</v>
      </c>
      <c r="Z415" s="16" t="str">
        <f>VLOOKUP(VALUE(Y415),'[1]Opportunity Index'!A:H,7,FALSE)</f>
        <v>1st Q</v>
      </c>
      <c r="AA415" s="16">
        <f>VLOOKUP(VALUE(Y415),'[1]Opportunity Index'!A:H,8,FALSE)</f>
        <v>10.8</v>
      </c>
    </row>
    <row r="416" spans="1:45" s="17" customFormat="1" ht="12.75" outlineLevel="2">
      <c r="A416" s="28">
        <v>16095</v>
      </c>
      <c r="B416" s="28" t="s">
        <v>1062</v>
      </c>
      <c r="C416" s="28" t="s">
        <v>1063</v>
      </c>
      <c r="D416" s="28" t="s">
        <v>80</v>
      </c>
      <c r="E416" s="28" t="s">
        <v>18</v>
      </c>
      <c r="F416" s="28">
        <v>78539</v>
      </c>
      <c r="G416" s="28" t="s">
        <v>15</v>
      </c>
      <c r="H416" s="28">
        <v>11</v>
      </c>
      <c r="I416" s="28" t="s">
        <v>28</v>
      </c>
      <c r="J416" s="28"/>
      <c r="K416" s="28"/>
      <c r="L416" s="28"/>
      <c r="M416" s="28" t="s">
        <v>1385</v>
      </c>
      <c r="N416" s="28">
        <v>110</v>
      </c>
      <c r="O416" s="28">
        <v>18</v>
      </c>
      <c r="P416" s="28">
        <v>128</v>
      </c>
      <c r="Q416" s="28" t="s">
        <v>11</v>
      </c>
      <c r="R416" s="29">
        <v>1500000</v>
      </c>
      <c r="S416" s="28" t="s">
        <v>47</v>
      </c>
      <c r="T416" s="28" t="s">
        <v>528</v>
      </c>
      <c r="U416" s="28" t="s">
        <v>529</v>
      </c>
      <c r="V416" s="28" t="s">
        <v>530</v>
      </c>
      <c r="W416" s="28">
        <v>123</v>
      </c>
      <c r="X416" s="28"/>
      <c r="Y416" s="30">
        <v>48215023904</v>
      </c>
      <c r="Z416" s="16" t="str">
        <f>VLOOKUP(VALUE(Y416),'[1]Opportunity Index'!A:H,7,FALSE)</f>
        <v>1st Q</v>
      </c>
      <c r="AA416" s="16">
        <f>VLOOKUP(VALUE(Y416),'[1]Opportunity Index'!A:H,8,FALSE)</f>
        <v>19.2</v>
      </c>
      <c r="AB416" s="16"/>
      <c r="AC416" s="16"/>
      <c r="AD416" s="16"/>
      <c r="AE416" s="16"/>
      <c r="AF416" s="16"/>
      <c r="AG416" s="16"/>
      <c r="AH416" s="16"/>
      <c r="AI416" s="16"/>
      <c r="AJ416" s="16"/>
      <c r="AK416" s="16"/>
      <c r="AL416" s="16"/>
      <c r="AM416" s="16"/>
      <c r="AN416" s="16"/>
      <c r="AO416" s="16"/>
      <c r="AP416" s="16"/>
      <c r="AQ416" s="16"/>
      <c r="AR416" s="16"/>
      <c r="AS416" s="16"/>
    </row>
    <row r="417" spans="1:27" s="16" customFormat="1" ht="12.75" outlineLevel="2">
      <c r="A417" s="28">
        <v>16100</v>
      </c>
      <c r="B417" s="28" t="s">
        <v>1047</v>
      </c>
      <c r="C417" s="28" t="s">
        <v>1048</v>
      </c>
      <c r="D417" s="28" t="s">
        <v>80</v>
      </c>
      <c r="E417" s="28" t="s">
        <v>18</v>
      </c>
      <c r="F417" s="28">
        <v>78539</v>
      </c>
      <c r="G417" s="28" t="s">
        <v>15</v>
      </c>
      <c r="H417" s="28">
        <v>11</v>
      </c>
      <c r="I417" s="28" t="s">
        <v>28</v>
      </c>
      <c r="J417" s="28"/>
      <c r="K417" s="28"/>
      <c r="L417" s="28"/>
      <c r="M417" s="28" t="s">
        <v>1385</v>
      </c>
      <c r="N417" s="28">
        <v>119</v>
      </c>
      <c r="O417" s="28">
        <v>21</v>
      </c>
      <c r="P417" s="28">
        <v>140</v>
      </c>
      <c r="Q417" s="28" t="s">
        <v>11</v>
      </c>
      <c r="R417" s="29">
        <v>1500000</v>
      </c>
      <c r="S417" s="28" t="s">
        <v>555</v>
      </c>
      <c r="T417" s="28" t="s">
        <v>556</v>
      </c>
      <c r="U417" s="28" t="s">
        <v>302</v>
      </c>
      <c r="V417" s="28" t="s">
        <v>1040</v>
      </c>
      <c r="W417" s="28">
        <v>123</v>
      </c>
      <c r="X417" s="28"/>
      <c r="Y417" s="30">
        <v>48215023902</v>
      </c>
      <c r="Z417" s="16" t="str">
        <f>VLOOKUP(VALUE(Y417),'[1]Opportunity Index'!A:H,7,FALSE)</f>
        <v>1st Q</v>
      </c>
      <c r="AA417" s="16">
        <f>VLOOKUP(VALUE(Y417),'[1]Opportunity Index'!A:H,8,FALSE)</f>
        <v>10.8</v>
      </c>
    </row>
    <row r="418" spans="1:27" s="16" customFormat="1" ht="12.75" outlineLevel="2">
      <c r="A418" s="28">
        <v>16101</v>
      </c>
      <c r="B418" s="28" t="s">
        <v>1045</v>
      </c>
      <c r="C418" s="28" t="s">
        <v>1046</v>
      </c>
      <c r="D418" s="28" t="s">
        <v>80</v>
      </c>
      <c r="E418" s="28" t="s">
        <v>18</v>
      </c>
      <c r="F418" s="28">
        <v>78539</v>
      </c>
      <c r="G418" s="28" t="s">
        <v>15</v>
      </c>
      <c r="H418" s="28">
        <v>11</v>
      </c>
      <c r="I418" s="28" t="s">
        <v>28</v>
      </c>
      <c r="J418" s="28"/>
      <c r="K418" s="28"/>
      <c r="L418" s="28"/>
      <c r="M418" s="28" t="s">
        <v>1385</v>
      </c>
      <c r="N418" s="28">
        <v>119</v>
      </c>
      <c r="O418" s="28">
        <v>21</v>
      </c>
      <c r="P418" s="28">
        <v>140</v>
      </c>
      <c r="Q418" s="28" t="s">
        <v>217</v>
      </c>
      <c r="R418" s="29">
        <v>1500000</v>
      </c>
      <c r="S418" s="28" t="s">
        <v>555</v>
      </c>
      <c r="T418" s="28" t="s">
        <v>556</v>
      </c>
      <c r="U418" s="28" t="s">
        <v>302</v>
      </c>
      <c r="V418" s="28" t="s">
        <v>1040</v>
      </c>
      <c r="W418" s="28">
        <v>123</v>
      </c>
      <c r="X418" s="28"/>
      <c r="Y418" s="30">
        <v>48215023801</v>
      </c>
      <c r="Z418" s="16" t="str">
        <f>VLOOKUP(VALUE(Y418),'[1]Opportunity Index'!A:H,7,FALSE)</f>
        <v>1st Q</v>
      </c>
      <c r="AA418" s="16">
        <f>VLOOKUP(VALUE(Y418),'[1]Opportunity Index'!A:H,8,FALSE)</f>
        <v>17</v>
      </c>
    </row>
    <row r="419" spans="1:27" s="16" customFormat="1" ht="12.75" outlineLevel="2">
      <c r="A419" s="28">
        <v>16103</v>
      </c>
      <c r="B419" s="28" t="s">
        <v>1043</v>
      </c>
      <c r="C419" s="28" t="s">
        <v>1044</v>
      </c>
      <c r="D419" s="28" t="s">
        <v>80</v>
      </c>
      <c r="E419" s="28" t="s">
        <v>18</v>
      </c>
      <c r="F419" s="28">
        <v>78539</v>
      </c>
      <c r="G419" s="28" t="s">
        <v>15</v>
      </c>
      <c r="H419" s="28">
        <v>11</v>
      </c>
      <c r="I419" s="28" t="s">
        <v>28</v>
      </c>
      <c r="J419" s="28"/>
      <c r="K419" s="28"/>
      <c r="L419" s="28"/>
      <c r="M419" s="28" t="s">
        <v>1385</v>
      </c>
      <c r="N419" s="28">
        <v>119</v>
      </c>
      <c r="O419" s="28">
        <v>21</v>
      </c>
      <c r="P419" s="28">
        <v>140</v>
      </c>
      <c r="Q419" s="28" t="s">
        <v>11</v>
      </c>
      <c r="R419" s="29">
        <v>1500000</v>
      </c>
      <c r="S419" s="28" t="s">
        <v>555</v>
      </c>
      <c r="T419" s="28" t="s">
        <v>556</v>
      </c>
      <c r="U419" s="28" t="s">
        <v>302</v>
      </c>
      <c r="V419" s="28" t="s">
        <v>1040</v>
      </c>
      <c r="W419" s="28">
        <v>123</v>
      </c>
      <c r="X419" s="28"/>
      <c r="Y419" s="30">
        <v>48215023902</v>
      </c>
      <c r="Z419" s="16" t="str">
        <f>VLOOKUP(VALUE(Y419),'[1]Opportunity Index'!A:H,7,FALSE)</f>
        <v>1st Q</v>
      </c>
      <c r="AA419" s="16">
        <f>VLOOKUP(VALUE(Y419),'[1]Opportunity Index'!A:H,8,FALSE)</f>
        <v>10.8</v>
      </c>
    </row>
    <row r="420" spans="1:45" s="17" customFormat="1" ht="12.75" outlineLevel="2">
      <c r="A420" s="28">
        <v>16104</v>
      </c>
      <c r="B420" s="28" t="s">
        <v>1041</v>
      </c>
      <c r="C420" s="28" t="s">
        <v>1042</v>
      </c>
      <c r="D420" s="28" t="s">
        <v>33</v>
      </c>
      <c r="E420" s="28" t="s">
        <v>14</v>
      </c>
      <c r="F420" s="28">
        <v>78596</v>
      </c>
      <c r="G420" s="28" t="s">
        <v>15</v>
      </c>
      <c r="H420" s="28">
        <v>11</v>
      </c>
      <c r="I420" s="28" t="s">
        <v>28</v>
      </c>
      <c r="J420" s="28"/>
      <c r="K420" s="28"/>
      <c r="L420" s="28"/>
      <c r="M420" s="28" t="s">
        <v>1385</v>
      </c>
      <c r="N420" s="28">
        <v>119</v>
      </c>
      <c r="O420" s="28">
        <v>21</v>
      </c>
      <c r="P420" s="28">
        <v>140</v>
      </c>
      <c r="Q420" s="28" t="s">
        <v>11</v>
      </c>
      <c r="R420" s="29">
        <v>1500000</v>
      </c>
      <c r="S420" s="28" t="s">
        <v>555</v>
      </c>
      <c r="T420" s="28" t="s">
        <v>556</v>
      </c>
      <c r="U420" s="28" t="s">
        <v>302</v>
      </c>
      <c r="V420" s="28" t="s">
        <v>1040</v>
      </c>
      <c r="W420" s="28">
        <v>123</v>
      </c>
      <c r="X420" s="28"/>
      <c r="Y420" s="30">
        <v>48215022300</v>
      </c>
      <c r="Z420" s="16" t="str">
        <f>VLOOKUP(VALUE(Y420),'[1]Opportunity Index'!A:H,7,FALSE)</f>
        <v>1st Q</v>
      </c>
      <c r="AA420" s="16">
        <f>VLOOKUP(VALUE(Y420),'[1]Opportunity Index'!A:H,8,FALSE)</f>
        <v>22</v>
      </c>
      <c r="AB420" s="16"/>
      <c r="AC420" s="16"/>
      <c r="AD420" s="16"/>
      <c r="AE420" s="16"/>
      <c r="AF420" s="16"/>
      <c r="AG420" s="16"/>
      <c r="AH420" s="16"/>
      <c r="AI420" s="16"/>
      <c r="AJ420" s="16"/>
      <c r="AK420" s="16"/>
      <c r="AL420" s="16"/>
      <c r="AM420" s="16"/>
      <c r="AN420" s="16"/>
      <c r="AO420" s="16"/>
      <c r="AP420" s="16"/>
      <c r="AQ420" s="16"/>
      <c r="AR420" s="16"/>
      <c r="AS420" s="16"/>
    </row>
    <row r="421" spans="1:45" s="17" customFormat="1" ht="12.75" outlineLevel="2">
      <c r="A421" s="28">
        <v>16250</v>
      </c>
      <c r="B421" s="28" t="s">
        <v>577</v>
      </c>
      <c r="C421" s="28" t="s">
        <v>578</v>
      </c>
      <c r="D421" s="28" t="s">
        <v>576</v>
      </c>
      <c r="E421" s="28" t="s">
        <v>18</v>
      </c>
      <c r="F421" s="28">
        <v>78501</v>
      </c>
      <c r="G421" s="28" t="s">
        <v>15</v>
      </c>
      <c r="H421" s="28">
        <v>11</v>
      </c>
      <c r="I421" s="28" t="s">
        <v>28</v>
      </c>
      <c r="J421" s="28"/>
      <c r="K421" s="28"/>
      <c r="L421" s="28" t="s">
        <v>1387</v>
      </c>
      <c r="M421" s="28" t="s">
        <v>1385</v>
      </c>
      <c r="N421" s="28">
        <v>107</v>
      </c>
      <c r="O421" s="28">
        <v>45</v>
      </c>
      <c r="P421" s="28">
        <v>152</v>
      </c>
      <c r="Q421" s="28" t="s">
        <v>11</v>
      </c>
      <c r="R421" s="29">
        <v>1500000</v>
      </c>
      <c r="S421" s="28" t="s">
        <v>574</v>
      </c>
      <c r="T421" s="28" t="s">
        <v>575</v>
      </c>
      <c r="U421" s="28" t="s">
        <v>365</v>
      </c>
      <c r="V421" s="28" t="s">
        <v>366</v>
      </c>
      <c r="W421" s="28">
        <v>123</v>
      </c>
      <c r="X421" s="28"/>
      <c r="Y421" s="30">
        <v>48215020903</v>
      </c>
      <c r="Z421" s="16" t="str">
        <f>VLOOKUP(VALUE(Y421),'[1]Opportunity Index'!A:H,7,FALSE)</f>
        <v>1st Q</v>
      </c>
      <c r="AA421" s="16">
        <f>VLOOKUP(VALUE(Y421),'[1]Opportunity Index'!A:H,8,FALSE)</f>
        <v>12.1</v>
      </c>
      <c r="AB421" s="16"/>
      <c r="AC421" s="16"/>
      <c r="AD421" s="16"/>
      <c r="AE421" s="16"/>
      <c r="AF421" s="16"/>
      <c r="AG421" s="16"/>
      <c r="AH421" s="16"/>
      <c r="AI421" s="16"/>
      <c r="AJ421" s="16"/>
      <c r="AK421" s="16"/>
      <c r="AL421" s="16"/>
      <c r="AM421" s="16"/>
      <c r="AN421" s="16"/>
      <c r="AO421" s="16"/>
      <c r="AP421" s="16"/>
      <c r="AQ421" s="16"/>
      <c r="AR421" s="16"/>
      <c r="AS421" s="16"/>
    </row>
    <row r="422" spans="1:45" s="16" customFormat="1" ht="12.75" outlineLevel="2">
      <c r="A422" s="31">
        <v>16379</v>
      </c>
      <c r="B422" s="31" t="s">
        <v>81</v>
      </c>
      <c r="C422" s="31" t="s">
        <v>82</v>
      </c>
      <c r="D422" s="31" t="s">
        <v>33</v>
      </c>
      <c r="E422" s="31" t="s">
        <v>18</v>
      </c>
      <c r="F422" s="31">
        <v>78596</v>
      </c>
      <c r="G422" s="31" t="s">
        <v>15</v>
      </c>
      <c r="H422" s="31">
        <v>11</v>
      </c>
      <c r="I422" s="31" t="s">
        <v>28</v>
      </c>
      <c r="J422" s="31"/>
      <c r="K422" s="31"/>
      <c r="L422" s="31"/>
      <c r="M422" s="31" t="s">
        <v>1385</v>
      </c>
      <c r="N422" s="31">
        <v>140</v>
      </c>
      <c r="O422" s="31">
        <v>10</v>
      </c>
      <c r="P422" s="31">
        <v>150</v>
      </c>
      <c r="Q422" s="31" t="s">
        <v>11</v>
      </c>
      <c r="R422" s="32">
        <v>1400000</v>
      </c>
      <c r="S422" s="31" t="s">
        <v>34</v>
      </c>
      <c r="T422" s="31" t="s">
        <v>35</v>
      </c>
      <c r="U422" s="31" t="s">
        <v>36</v>
      </c>
      <c r="V422" s="31" t="s">
        <v>37</v>
      </c>
      <c r="W422" s="31">
        <v>123</v>
      </c>
      <c r="X422" s="31"/>
      <c r="Y422" s="33">
        <v>48215022300</v>
      </c>
      <c r="Z422" s="16" t="str">
        <f>VLOOKUP(VALUE(Y422),'[1]Opportunity Index'!A:H,7,FALSE)</f>
        <v>1st Q</v>
      </c>
      <c r="AA422" s="16">
        <f>VLOOKUP(VALUE(Y422),'[1]Opportunity Index'!A:H,8,FALSE)</f>
        <v>22</v>
      </c>
      <c r="AB422" s="17"/>
      <c r="AC422" s="17"/>
      <c r="AD422" s="17"/>
      <c r="AE422" s="17"/>
      <c r="AF422" s="17"/>
      <c r="AG422" s="17"/>
      <c r="AH422" s="17"/>
      <c r="AI422" s="17"/>
      <c r="AJ422" s="17"/>
      <c r="AK422" s="17"/>
      <c r="AL422" s="17"/>
      <c r="AM422" s="17"/>
      <c r="AN422" s="17"/>
      <c r="AO422" s="17"/>
      <c r="AP422" s="17"/>
      <c r="AQ422" s="17"/>
      <c r="AR422" s="17"/>
      <c r="AS422" s="17"/>
    </row>
    <row r="423" spans="1:27" s="16" customFormat="1" ht="12.75" outlineLevel="2">
      <c r="A423" s="31">
        <v>16384</v>
      </c>
      <c r="B423" s="31" t="s">
        <v>56</v>
      </c>
      <c r="C423" s="31" t="s">
        <v>57</v>
      </c>
      <c r="D423" s="31" t="s">
        <v>33</v>
      </c>
      <c r="E423" s="31" t="s">
        <v>18</v>
      </c>
      <c r="F423" s="31">
        <v>78596</v>
      </c>
      <c r="G423" s="31" t="s">
        <v>58</v>
      </c>
      <c r="H423" s="31">
        <v>11</v>
      </c>
      <c r="I423" s="31" t="s">
        <v>28</v>
      </c>
      <c r="J423" s="31"/>
      <c r="K423" s="31"/>
      <c r="L423" s="31"/>
      <c r="M423" s="31" t="s">
        <v>1385</v>
      </c>
      <c r="N423" s="31">
        <v>140</v>
      </c>
      <c r="O423" s="31">
        <v>10</v>
      </c>
      <c r="P423" s="31">
        <v>150</v>
      </c>
      <c r="Q423" s="31" t="s">
        <v>11</v>
      </c>
      <c r="R423" s="32">
        <v>1400000</v>
      </c>
      <c r="S423" s="31" t="s">
        <v>34</v>
      </c>
      <c r="T423" s="31" t="s">
        <v>35</v>
      </c>
      <c r="U423" s="31" t="s">
        <v>36</v>
      </c>
      <c r="V423" s="31" t="s">
        <v>37</v>
      </c>
      <c r="W423" s="31">
        <v>123</v>
      </c>
      <c r="X423" s="31"/>
      <c r="Y423" s="33">
        <v>48215022204</v>
      </c>
      <c r="Z423" s="16" t="str">
        <f>VLOOKUP(VALUE(Y423),'[1]Opportunity Index'!A:H,7,FALSE)</f>
        <v>1st Q</v>
      </c>
      <c r="AA423" s="16">
        <f>VLOOKUP(VALUE(Y423),'[1]Opportunity Index'!A:H,8,FALSE)</f>
        <v>32.6</v>
      </c>
    </row>
    <row r="424" spans="1:27" s="16" customFormat="1" ht="12.75" outlineLevel="2">
      <c r="A424" s="31">
        <v>16390</v>
      </c>
      <c r="B424" s="31" t="s">
        <v>38</v>
      </c>
      <c r="C424" s="31" t="s">
        <v>39</v>
      </c>
      <c r="D424" s="31" t="s">
        <v>33</v>
      </c>
      <c r="E424" s="31" t="s">
        <v>18</v>
      </c>
      <c r="F424" s="31">
        <v>78596</v>
      </c>
      <c r="G424" s="31" t="s">
        <v>15</v>
      </c>
      <c r="H424" s="31">
        <v>11</v>
      </c>
      <c r="I424" s="31" t="s">
        <v>28</v>
      </c>
      <c r="J424" s="31"/>
      <c r="K424" s="31"/>
      <c r="L424" s="31"/>
      <c r="M424" s="31" t="s">
        <v>1385</v>
      </c>
      <c r="N424" s="31">
        <v>140</v>
      </c>
      <c r="O424" s="31">
        <v>10</v>
      </c>
      <c r="P424" s="31">
        <v>150</v>
      </c>
      <c r="Q424" s="31" t="s">
        <v>11</v>
      </c>
      <c r="R424" s="32">
        <v>1400000</v>
      </c>
      <c r="S424" s="31" t="s">
        <v>34</v>
      </c>
      <c r="T424" s="31" t="s">
        <v>35</v>
      </c>
      <c r="U424" s="31" t="s">
        <v>36</v>
      </c>
      <c r="V424" s="31" t="s">
        <v>37</v>
      </c>
      <c r="W424" s="31">
        <v>123</v>
      </c>
      <c r="X424" s="31"/>
      <c r="Y424" s="33">
        <v>48215022204</v>
      </c>
      <c r="Z424" s="16" t="str">
        <f>VLOOKUP(VALUE(Y424),'[1]Opportunity Index'!A:H,7,FALSE)</f>
        <v>1st Q</v>
      </c>
      <c r="AA424" s="16">
        <f>VLOOKUP(VALUE(Y424),'[1]Opportunity Index'!A:H,8,FALSE)</f>
        <v>32.6</v>
      </c>
    </row>
    <row r="425" spans="1:27" s="16" customFormat="1" ht="12.75" outlineLevel="2">
      <c r="A425" s="28">
        <v>16097</v>
      </c>
      <c r="B425" s="28" t="s">
        <v>1056</v>
      </c>
      <c r="C425" s="28" t="s">
        <v>1057</v>
      </c>
      <c r="D425" s="28" t="s">
        <v>15</v>
      </c>
      <c r="E425" s="28" t="s">
        <v>18</v>
      </c>
      <c r="F425" s="28">
        <v>78557</v>
      </c>
      <c r="G425" s="28" t="s">
        <v>15</v>
      </c>
      <c r="H425" s="28">
        <v>11</v>
      </c>
      <c r="I425" s="28" t="s">
        <v>28</v>
      </c>
      <c r="J425" s="28"/>
      <c r="K425" s="28"/>
      <c r="L425" s="28"/>
      <c r="M425" s="28" t="s">
        <v>1385</v>
      </c>
      <c r="N425" s="28">
        <v>119</v>
      </c>
      <c r="O425" s="28">
        <v>21</v>
      </c>
      <c r="P425" s="28">
        <v>140</v>
      </c>
      <c r="Q425" s="28" t="s">
        <v>11</v>
      </c>
      <c r="R425" s="29">
        <v>1500000</v>
      </c>
      <c r="S425" s="28" t="s">
        <v>555</v>
      </c>
      <c r="T425" s="28" t="s">
        <v>556</v>
      </c>
      <c r="U425" s="28" t="s">
        <v>302</v>
      </c>
      <c r="V425" s="28" t="s">
        <v>1040</v>
      </c>
      <c r="W425" s="28">
        <v>122</v>
      </c>
      <c r="X425" s="28"/>
      <c r="Y425" s="30">
        <v>48215021305</v>
      </c>
      <c r="Z425" s="16" t="str">
        <f>VLOOKUP(VALUE(Y425),'[1]Opportunity Index'!A:H,7,FALSE)</f>
        <v>2nd Q</v>
      </c>
      <c r="AA425" s="16">
        <f>VLOOKUP(VALUE(Y425),'[1]Opportunity Index'!A:H,8,FALSE)</f>
        <v>20.9</v>
      </c>
    </row>
    <row r="426" spans="1:27" s="16" customFormat="1" ht="12.75" outlineLevel="2">
      <c r="A426" s="28">
        <v>16198</v>
      </c>
      <c r="B426" s="28" t="s">
        <v>750</v>
      </c>
      <c r="C426" s="28" t="s">
        <v>751</v>
      </c>
      <c r="D426" s="28" t="s">
        <v>33</v>
      </c>
      <c r="E426" s="28" t="s">
        <v>18</v>
      </c>
      <c r="F426" s="28">
        <v>78596</v>
      </c>
      <c r="G426" s="28" t="s">
        <v>15</v>
      </c>
      <c r="H426" s="28">
        <v>11</v>
      </c>
      <c r="I426" s="28" t="s">
        <v>28</v>
      </c>
      <c r="J426" s="28"/>
      <c r="K426" s="28"/>
      <c r="L426" s="28"/>
      <c r="M426" s="28" t="s">
        <v>1385</v>
      </c>
      <c r="N426" s="28">
        <v>120</v>
      </c>
      <c r="O426" s="28">
        <v>0</v>
      </c>
      <c r="P426" s="28">
        <v>120</v>
      </c>
      <c r="Q426" s="28" t="s">
        <v>11</v>
      </c>
      <c r="R426" s="29">
        <v>1435000</v>
      </c>
      <c r="S426" s="28" t="s">
        <v>36</v>
      </c>
      <c r="T426" s="28" t="s">
        <v>166</v>
      </c>
      <c r="U426" s="28" t="s">
        <v>748</v>
      </c>
      <c r="V426" s="28" t="s">
        <v>749</v>
      </c>
      <c r="W426" s="28">
        <v>122</v>
      </c>
      <c r="X426" s="28"/>
      <c r="Y426" s="30">
        <v>48215022300</v>
      </c>
      <c r="Z426" s="16" t="str">
        <f>VLOOKUP(VALUE(Y426),'[1]Opportunity Index'!A:H,7,FALSE)</f>
        <v>1st Q</v>
      </c>
      <c r="AA426" s="16">
        <f>VLOOKUP(VALUE(Y426),'[1]Opportunity Index'!A:H,8,FALSE)</f>
        <v>22</v>
      </c>
    </row>
    <row r="427" spans="1:45" s="17" customFormat="1" ht="12.75" outlineLevel="2">
      <c r="A427" s="28">
        <v>16263</v>
      </c>
      <c r="B427" s="28" t="s">
        <v>525</v>
      </c>
      <c r="C427" s="28" t="s">
        <v>526</v>
      </c>
      <c r="D427" s="28" t="s">
        <v>527</v>
      </c>
      <c r="E427" s="28" t="s">
        <v>14</v>
      </c>
      <c r="F427" s="28">
        <v>78542</v>
      </c>
      <c r="G427" s="28" t="s">
        <v>15</v>
      </c>
      <c r="H427" s="28">
        <v>11</v>
      </c>
      <c r="I427" s="28" t="s">
        <v>28</v>
      </c>
      <c r="J427" s="28"/>
      <c r="K427" s="28"/>
      <c r="L427" s="28"/>
      <c r="M427" s="28" t="s">
        <v>1385</v>
      </c>
      <c r="N427" s="28">
        <v>160</v>
      </c>
      <c r="O427" s="28">
        <v>0</v>
      </c>
      <c r="P427" s="28">
        <v>160</v>
      </c>
      <c r="Q427" s="28" t="s">
        <v>53</v>
      </c>
      <c r="R427" s="29">
        <v>1500000</v>
      </c>
      <c r="S427" s="28" t="s">
        <v>353</v>
      </c>
      <c r="T427" s="28" t="s">
        <v>354</v>
      </c>
      <c r="U427" s="28" t="s">
        <v>355</v>
      </c>
      <c r="V427" s="28" t="s">
        <v>356</v>
      </c>
      <c r="W427" s="28">
        <v>122</v>
      </c>
      <c r="X427" s="28"/>
      <c r="Y427" s="30">
        <v>48215023801</v>
      </c>
      <c r="Z427" s="16" t="str">
        <f>VLOOKUP(VALUE(Y427),'[1]Opportunity Index'!A:H,7,FALSE)</f>
        <v>1st Q</v>
      </c>
      <c r="AA427" s="16">
        <f>VLOOKUP(VALUE(Y427),'[1]Opportunity Index'!A:H,8,FALSE)</f>
        <v>17</v>
      </c>
      <c r="AB427" s="16"/>
      <c r="AC427" s="16"/>
      <c r="AD427" s="16"/>
      <c r="AE427" s="16"/>
      <c r="AF427" s="16"/>
      <c r="AG427" s="16"/>
      <c r="AH427" s="16"/>
      <c r="AI427" s="16"/>
      <c r="AJ427" s="16"/>
      <c r="AK427" s="16"/>
      <c r="AL427" s="16"/>
      <c r="AM427" s="16"/>
      <c r="AN427" s="16"/>
      <c r="AO427" s="16"/>
      <c r="AP427" s="16"/>
      <c r="AQ427" s="16"/>
      <c r="AR427" s="16"/>
      <c r="AS427" s="16"/>
    </row>
    <row r="428" spans="1:27" s="16" customFormat="1" ht="12.75" outlineLevel="2">
      <c r="A428" s="28">
        <v>16339</v>
      </c>
      <c r="B428" s="28" t="s">
        <v>262</v>
      </c>
      <c r="C428" s="28" t="s">
        <v>263</v>
      </c>
      <c r="D428" s="28" t="s">
        <v>15</v>
      </c>
      <c r="E428" s="28" t="s">
        <v>18</v>
      </c>
      <c r="F428" s="28">
        <v>78557</v>
      </c>
      <c r="G428" s="28" t="s">
        <v>15</v>
      </c>
      <c r="H428" s="28">
        <v>11</v>
      </c>
      <c r="I428" s="28" t="s">
        <v>28</v>
      </c>
      <c r="J428" s="28"/>
      <c r="K428" s="28"/>
      <c r="L428" s="28"/>
      <c r="M428" s="28" t="s">
        <v>1385</v>
      </c>
      <c r="N428" s="28">
        <v>130</v>
      </c>
      <c r="O428" s="28">
        <v>10</v>
      </c>
      <c r="P428" s="28">
        <v>140</v>
      </c>
      <c r="Q428" s="28" t="s">
        <v>11</v>
      </c>
      <c r="R428" s="29">
        <v>1400000</v>
      </c>
      <c r="S428" s="28" t="s">
        <v>34</v>
      </c>
      <c r="T428" s="28" t="s">
        <v>35</v>
      </c>
      <c r="U428" s="28" t="s">
        <v>36</v>
      </c>
      <c r="V428" s="28" t="s">
        <v>37</v>
      </c>
      <c r="W428" s="28">
        <v>122</v>
      </c>
      <c r="X428" s="28"/>
      <c r="Y428" s="30">
        <v>48215021305</v>
      </c>
      <c r="Z428" s="16" t="str">
        <f>VLOOKUP(VALUE(Y428),'[1]Opportunity Index'!A:H,7,FALSE)</f>
        <v>2nd Q</v>
      </c>
      <c r="AA428" s="16">
        <f>VLOOKUP(VALUE(Y428),'[1]Opportunity Index'!A:H,8,FALSE)</f>
        <v>20.9</v>
      </c>
    </row>
    <row r="429" spans="1:27" s="16" customFormat="1" ht="12.75" outlineLevel="2">
      <c r="A429" s="28">
        <v>16365</v>
      </c>
      <c r="B429" s="28" t="s">
        <v>155</v>
      </c>
      <c r="C429" s="28" t="s">
        <v>156</v>
      </c>
      <c r="D429" s="28" t="s">
        <v>157</v>
      </c>
      <c r="E429" s="28" t="s">
        <v>18</v>
      </c>
      <c r="F429" s="28">
        <v>78550</v>
      </c>
      <c r="G429" s="28" t="s">
        <v>51</v>
      </c>
      <c r="H429" s="28">
        <v>11</v>
      </c>
      <c r="I429" s="28" t="s">
        <v>28</v>
      </c>
      <c r="J429" s="28"/>
      <c r="K429" s="28"/>
      <c r="L429" s="28" t="s">
        <v>1387</v>
      </c>
      <c r="M429" s="28" t="s">
        <v>1385</v>
      </c>
      <c r="N429" s="28">
        <v>130</v>
      </c>
      <c r="O429" s="28">
        <v>20</v>
      </c>
      <c r="P429" s="28">
        <v>150</v>
      </c>
      <c r="Q429" s="28" t="s">
        <v>53</v>
      </c>
      <c r="R429" s="29">
        <v>1500000</v>
      </c>
      <c r="S429" s="28" t="s">
        <v>153</v>
      </c>
      <c r="T429" s="28" t="s">
        <v>154</v>
      </c>
      <c r="U429" s="28" t="s">
        <v>47</v>
      </c>
      <c r="V429" s="28" t="s">
        <v>48</v>
      </c>
      <c r="W429" s="28">
        <v>122</v>
      </c>
      <c r="X429" s="28"/>
      <c r="Y429" s="30">
        <v>48061011302</v>
      </c>
      <c r="Z429" s="16" t="str">
        <f>VLOOKUP(VALUE(Y429),'[1]Opportunity Index'!A:H,7,FALSE)</f>
        <v>1st Q</v>
      </c>
      <c r="AA429" s="16">
        <f>VLOOKUP(VALUE(Y429),'[1]Opportunity Index'!A:H,8,FALSE)</f>
        <v>5.9</v>
      </c>
    </row>
    <row r="430" spans="1:27" s="16" customFormat="1" ht="12.75" outlineLevel="2">
      <c r="A430" s="28">
        <v>16259</v>
      </c>
      <c r="B430" s="28" t="s">
        <v>547</v>
      </c>
      <c r="C430" s="28" t="s">
        <v>548</v>
      </c>
      <c r="D430" s="28" t="s">
        <v>46</v>
      </c>
      <c r="E430" s="28" t="s">
        <v>14</v>
      </c>
      <c r="F430" s="28">
        <v>78520</v>
      </c>
      <c r="G430" s="28" t="s">
        <v>51</v>
      </c>
      <c r="H430" s="28">
        <v>11</v>
      </c>
      <c r="I430" s="28" t="s">
        <v>28</v>
      </c>
      <c r="J430" s="28"/>
      <c r="K430" s="28"/>
      <c r="L430" s="28" t="s">
        <v>1387</v>
      </c>
      <c r="M430" s="28" t="s">
        <v>1385</v>
      </c>
      <c r="N430" s="28">
        <v>54</v>
      </c>
      <c r="O430" s="28"/>
      <c r="P430" s="28">
        <v>54</v>
      </c>
      <c r="Q430" s="28" t="s">
        <v>11</v>
      </c>
      <c r="R430" s="29">
        <v>1400000</v>
      </c>
      <c r="S430" s="28" t="s">
        <v>543</v>
      </c>
      <c r="T430" s="28" t="s">
        <v>544</v>
      </c>
      <c r="U430" s="28" t="s">
        <v>545</v>
      </c>
      <c r="V430" s="28" t="s">
        <v>546</v>
      </c>
      <c r="W430" s="28">
        <v>119</v>
      </c>
      <c r="X430" s="28"/>
      <c r="Y430" s="30">
        <v>48061014400</v>
      </c>
      <c r="Z430" s="16" t="str">
        <f>VLOOKUP(VALUE(Y430),'[1]Opportunity Index'!A:H,7,FALSE)</f>
        <v>1st Q</v>
      </c>
      <c r="AA430" s="16">
        <f>VLOOKUP(VALUE(Y430),'[1]Opportunity Index'!A:H,8,FALSE)</f>
        <v>22</v>
      </c>
    </row>
    <row r="431" spans="1:27" s="16" customFormat="1" ht="12.75" outlineLevel="2">
      <c r="A431" s="28">
        <v>16029</v>
      </c>
      <c r="B431" s="28" t="s">
        <v>1277</v>
      </c>
      <c r="C431" s="28" t="s">
        <v>1278</v>
      </c>
      <c r="D431" s="28" t="s">
        <v>157</v>
      </c>
      <c r="E431" s="28" t="s">
        <v>18</v>
      </c>
      <c r="F431" s="28">
        <v>78550</v>
      </c>
      <c r="G431" s="28" t="s">
        <v>51</v>
      </c>
      <c r="H431" s="28">
        <v>11</v>
      </c>
      <c r="I431" s="28" t="s">
        <v>28</v>
      </c>
      <c r="J431" s="28"/>
      <c r="K431" s="28"/>
      <c r="L431" s="28"/>
      <c r="M431" s="28" t="s">
        <v>104</v>
      </c>
      <c r="N431" s="28">
        <v>24</v>
      </c>
      <c r="O431" s="28"/>
      <c r="P431" s="28">
        <v>24</v>
      </c>
      <c r="Q431" s="28" t="s">
        <v>11</v>
      </c>
      <c r="R431" s="29">
        <v>425000</v>
      </c>
      <c r="S431" s="28" t="s">
        <v>999</v>
      </c>
      <c r="T431" s="28" t="s">
        <v>1246</v>
      </c>
      <c r="U431" s="28" t="s">
        <v>1247</v>
      </c>
      <c r="V431" s="28" t="s">
        <v>1248</v>
      </c>
      <c r="W431" s="28">
        <v>117</v>
      </c>
      <c r="X431" s="28"/>
      <c r="Y431" s="30">
        <v>48061010900</v>
      </c>
      <c r="Z431" s="16" t="str">
        <f>VLOOKUP(VALUE(Y431),'[1]Opportunity Index'!A:H,7,FALSE)</f>
        <v>4th Q</v>
      </c>
      <c r="AA431" s="16">
        <f>VLOOKUP(VALUE(Y431),'[1]Opportunity Index'!A:H,8,FALSE)</f>
        <v>48.3</v>
      </c>
    </row>
    <row r="432" spans="1:27" s="16" customFormat="1" ht="12.75" outlineLevel="2">
      <c r="A432" s="28">
        <v>16346</v>
      </c>
      <c r="B432" s="28" t="s">
        <v>232</v>
      </c>
      <c r="C432" s="28" t="s">
        <v>233</v>
      </c>
      <c r="D432" s="28" t="s">
        <v>234</v>
      </c>
      <c r="E432" s="28" t="s">
        <v>18</v>
      </c>
      <c r="F432" s="28">
        <v>78041</v>
      </c>
      <c r="G432" s="28" t="s">
        <v>235</v>
      </c>
      <c r="H432" s="28">
        <v>11</v>
      </c>
      <c r="I432" s="28" t="s">
        <v>28</v>
      </c>
      <c r="J432" s="28"/>
      <c r="K432" s="28"/>
      <c r="L432" s="28"/>
      <c r="M432" s="28" t="s">
        <v>1385</v>
      </c>
      <c r="N432" s="28">
        <v>144</v>
      </c>
      <c r="O432" s="28"/>
      <c r="P432" s="28">
        <v>144</v>
      </c>
      <c r="Q432" s="28" t="s">
        <v>11</v>
      </c>
      <c r="R432" s="29">
        <v>1446467</v>
      </c>
      <c r="S432" s="28" t="s">
        <v>228</v>
      </c>
      <c r="T432" s="28" t="s">
        <v>229</v>
      </c>
      <c r="U432" s="28" t="s">
        <v>230</v>
      </c>
      <c r="V432" s="28" t="s">
        <v>231</v>
      </c>
      <c r="W432" s="28">
        <v>107</v>
      </c>
      <c r="X432" s="28"/>
      <c r="Y432" s="30">
        <v>48479001714</v>
      </c>
      <c r="Z432" s="16" t="str">
        <f>VLOOKUP(VALUE(Y432),'[1]Opportunity Index'!A:H,7,FALSE)</f>
        <v>1st Q</v>
      </c>
      <c r="AA432" s="16">
        <f>VLOOKUP(VALUE(Y432),'[1]Opportunity Index'!A:H,8,FALSE)</f>
        <v>10</v>
      </c>
    </row>
    <row r="433" spans="1:27" s="16" customFormat="1" ht="12.75" outlineLevel="1">
      <c r="A433" s="5" t="s">
        <v>1404</v>
      </c>
      <c r="B433" s="35"/>
      <c r="C433" s="42">
        <v>5310303</v>
      </c>
      <c r="D433" s="31"/>
      <c r="E433" s="31"/>
      <c r="F433" s="31"/>
      <c r="G433" s="31"/>
      <c r="H433" s="31"/>
      <c r="I433" s="44"/>
      <c r="J433" s="31"/>
      <c r="K433" s="31"/>
      <c r="L433" s="31"/>
      <c r="M433" s="31"/>
      <c r="N433" s="31"/>
      <c r="O433" s="31"/>
      <c r="P433" s="31"/>
      <c r="Q433" s="6" t="s">
        <v>1405</v>
      </c>
      <c r="R433" s="46">
        <f>SUBTOTAL(9,R405:R432)</f>
        <v>40151467</v>
      </c>
      <c r="S433" s="31"/>
      <c r="T433" s="31"/>
      <c r="U433" s="31"/>
      <c r="V433" s="31"/>
      <c r="W433" s="31"/>
      <c r="X433" s="31"/>
      <c r="Y433" s="33"/>
      <c r="Z433" s="17"/>
      <c r="AA433" s="17"/>
    </row>
    <row r="434" spans="1:27" s="16" customFormat="1" ht="12.75" outlineLevel="1">
      <c r="A434" s="31"/>
      <c r="B434" s="31"/>
      <c r="C434" s="31"/>
      <c r="D434" s="31"/>
      <c r="E434" s="31"/>
      <c r="F434" s="31"/>
      <c r="G434" s="31"/>
      <c r="H434" s="31"/>
      <c r="I434" s="44"/>
      <c r="J434" s="31"/>
      <c r="K434" s="31"/>
      <c r="L434" s="31"/>
      <c r="M434" s="31"/>
      <c r="N434" s="31"/>
      <c r="O434" s="31"/>
      <c r="P434" s="31"/>
      <c r="Q434" s="6"/>
      <c r="R434" s="32"/>
      <c r="S434" s="31"/>
      <c r="T434" s="31"/>
      <c r="U434" s="31"/>
      <c r="V434" s="31"/>
      <c r="W434" s="31"/>
      <c r="X434" s="31"/>
      <c r="Y434" s="33"/>
      <c r="Z434" s="17"/>
      <c r="AA434" s="17"/>
    </row>
    <row r="435" spans="1:27" s="16" customFormat="1" ht="12.75" outlineLevel="1">
      <c r="A435" s="31" t="s">
        <v>1427</v>
      </c>
      <c r="B435" s="31"/>
      <c r="C435" s="31"/>
      <c r="D435" s="31"/>
      <c r="E435" s="31"/>
      <c r="F435" s="31"/>
      <c r="G435" s="31"/>
      <c r="H435" s="31"/>
      <c r="I435" s="44"/>
      <c r="J435" s="31"/>
      <c r="K435" s="31"/>
      <c r="L435" s="31"/>
      <c r="M435" s="31"/>
      <c r="N435" s="31"/>
      <c r="O435" s="31"/>
      <c r="P435" s="31"/>
      <c r="Q435" s="6"/>
      <c r="R435" s="32"/>
      <c r="S435" s="31"/>
      <c r="T435" s="31"/>
      <c r="U435" s="31"/>
      <c r="V435" s="31"/>
      <c r="W435" s="31"/>
      <c r="X435" s="31"/>
      <c r="Y435" s="33"/>
      <c r="Z435" s="17"/>
      <c r="AA435" s="17"/>
    </row>
    <row r="436" spans="1:45" s="17" customFormat="1" ht="12.75" outlineLevel="2">
      <c r="A436" s="28">
        <v>16057</v>
      </c>
      <c r="B436" s="28" t="s">
        <v>1181</v>
      </c>
      <c r="C436" s="28" t="s">
        <v>1182</v>
      </c>
      <c r="D436" s="28" t="s">
        <v>1183</v>
      </c>
      <c r="E436" s="28" t="s">
        <v>18</v>
      </c>
      <c r="F436" s="28">
        <v>76856</v>
      </c>
      <c r="G436" s="28" t="s">
        <v>1183</v>
      </c>
      <c r="H436" s="28">
        <v>12</v>
      </c>
      <c r="I436" s="28" t="s">
        <v>16</v>
      </c>
      <c r="J436" s="28"/>
      <c r="K436" s="28"/>
      <c r="L436" s="28"/>
      <c r="M436" s="28" t="s">
        <v>1385</v>
      </c>
      <c r="N436" s="28">
        <v>44</v>
      </c>
      <c r="O436" s="28">
        <v>5</v>
      </c>
      <c r="P436" s="28">
        <v>49</v>
      </c>
      <c r="Q436" s="28" t="s">
        <v>53</v>
      </c>
      <c r="R436" s="29">
        <v>500000</v>
      </c>
      <c r="S436" s="28" t="s">
        <v>595</v>
      </c>
      <c r="T436" s="28" t="s">
        <v>1179</v>
      </c>
      <c r="U436" s="28" t="s">
        <v>759</v>
      </c>
      <c r="V436" s="28" t="s">
        <v>1180</v>
      </c>
      <c r="W436" s="28">
        <v>124</v>
      </c>
      <c r="X436" s="28"/>
      <c r="Y436" s="30">
        <v>48319950200</v>
      </c>
      <c r="Z436" s="16" t="str">
        <f>VLOOKUP(VALUE(Y436),'[1]Opportunity Index'!A:H,7,FALSE)</f>
        <v>2nd Q</v>
      </c>
      <c r="AA436" s="16">
        <f>VLOOKUP(VALUE(Y436),'[1]Opportunity Index'!A:H,8,FALSE)</f>
        <v>5.9</v>
      </c>
      <c r="AB436" s="16"/>
      <c r="AC436" s="16"/>
      <c r="AD436" s="16"/>
      <c r="AE436" s="16"/>
      <c r="AF436" s="16"/>
      <c r="AG436" s="16"/>
      <c r="AH436" s="16"/>
      <c r="AI436" s="16"/>
      <c r="AJ436" s="16"/>
      <c r="AK436" s="16"/>
      <c r="AL436" s="16"/>
      <c r="AM436" s="16"/>
      <c r="AN436" s="16"/>
      <c r="AO436" s="16"/>
      <c r="AP436" s="16"/>
      <c r="AQ436" s="16"/>
      <c r="AR436" s="16"/>
      <c r="AS436" s="16"/>
    </row>
    <row r="437" spans="1:45" s="17" customFormat="1" ht="12.75" outlineLevel="2">
      <c r="A437" s="28">
        <v>16205</v>
      </c>
      <c r="B437" s="28" t="s">
        <v>726</v>
      </c>
      <c r="C437" s="28" t="s">
        <v>727</v>
      </c>
      <c r="D437" s="28" t="s">
        <v>728</v>
      </c>
      <c r="E437" s="28" t="s">
        <v>18</v>
      </c>
      <c r="F437" s="28">
        <v>79714</v>
      </c>
      <c r="G437" s="28" t="s">
        <v>728</v>
      </c>
      <c r="H437" s="28">
        <v>12</v>
      </c>
      <c r="I437" s="28" t="s">
        <v>16</v>
      </c>
      <c r="J437" s="28"/>
      <c r="K437" s="28"/>
      <c r="L437" s="28"/>
      <c r="M437" s="28" t="s">
        <v>1385</v>
      </c>
      <c r="N437" s="28">
        <v>49</v>
      </c>
      <c r="O437" s="28">
        <v>0</v>
      </c>
      <c r="P437" s="28">
        <v>49</v>
      </c>
      <c r="Q437" s="28" t="s">
        <v>11</v>
      </c>
      <c r="R437" s="29">
        <v>500000</v>
      </c>
      <c r="S437" s="28" t="s">
        <v>396</v>
      </c>
      <c r="T437" s="28" t="s">
        <v>701</v>
      </c>
      <c r="U437" s="28" t="s">
        <v>201</v>
      </c>
      <c r="V437" s="28" t="s">
        <v>202</v>
      </c>
      <c r="W437" s="28">
        <v>120</v>
      </c>
      <c r="X437" s="28"/>
      <c r="Y437" s="30">
        <v>48003950200</v>
      </c>
      <c r="Z437" s="16" t="str">
        <f>VLOOKUP(VALUE(Y437),'[1]Opportunity Index'!A:H,7,FALSE)</f>
        <v>2nd Q</v>
      </c>
      <c r="AA437" s="16">
        <f>VLOOKUP(VALUE(Y437),'[1]Opportunity Index'!A:H,8,FALSE)</f>
        <v>9.4</v>
      </c>
      <c r="AB437" s="16"/>
      <c r="AC437" s="16"/>
      <c r="AD437" s="16"/>
      <c r="AE437" s="16"/>
      <c r="AF437" s="16"/>
      <c r="AG437" s="16"/>
      <c r="AH437" s="16"/>
      <c r="AI437" s="16"/>
      <c r="AJ437" s="16"/>
      <c r="AK437" s="16"/>
      <c r="AL437" s="16"/>
      <c r="AM437" s="16"/>
      <c r="AN437" s="16"/>
      <c r="AO437" s="16"/>
      <c r="AP437" s="16"/>
      <c r="AQ437" s="16"/>
      <c r="AR437" s="16"/>
      <c r="AS437" s="16"/>
    </row>
    <row r="438" spans="1:27" s="17" customFormat="1" ht="12.75" outlineLevel="2">
      <c r="A438" s="28">
        <v>16234</v>
      </c>
      <c r="B438" s="28" t="s">
        <v>634</v>
      </c>
      <c r="C438" s="28" t="s">
        <v>635</v>
      </c>
      <c r="D438" s="28" t="s">
        <v>636</v>
      </c>
      <c r="E438" s="28" t="s">
        <v>18</v>
      </c>
      <c r="F438" s="28">
        <v>79331</v>
      </c>
      <c r="G438" s="28" t="s">
        <v>35</v>
      </c>
      <c r="H438" s="28">
        <v>12</v>
      </c>
      <c r="I438" s="28" t="s">
        <v>16</v>
      </c>
      <c r="J438" s="28"/>
      <c r="K438" s="28"/>
      <c r="L438" s="28"/>
      <c r="M438" s="28" t="s">
        <v>1385</v>
      </c>
      <c r="N438" s="28">
        <v>55</v>
      </c>
      <c r="O438" s="28">
        <v>25</v>
      </c>
      <c r="P438" s="28">
        <v>80</v>
      </c>
      <c r="Q438" s="28" t="s">
        <v>11</v>
      </c>
      <c r="R438" s="29">
        <v>750000</v>
      </c>
      <c r="S438" s="28" t="s">
        <v>605</v>
      </c>
      <c r="T438" s="28" t="s">
        <v>606</v>
      </c>
      <c r="U438" s="28" t="s">
        <v>607</v>
      </c>
      <c r="V438" s="28" t="s">
        <v>606</v>
      </c>
      <c r="W438" s="28">
        <v>118</v>
      </c>
      <c r="X438" s="28"/>
      <c r="Y438" s="30">
        <v>48115950401</v>
      </c>
      <c r="Z438" s="16" t="str">
        <f>VLOOKUP(VALUE(Y438),'[1]Opportunity Index'!A:H,7,FALSE)</f>
        <v>2nd Q</v>
      </c>
      <c r="AA438" s="16">
        <f>VLOOKUP(VALUE(Y438),'[1]Opportunity Index'!A:H,8,FALSE)</f>
        <v>14.9</v>
      </c>
    </row>
    <row r="439" spans="1:27" s="17" customFormat="1" ht="12.75" outlineLevel="1">
      <c r="A439" s="5" t="s">
        <v>1404</v>
      </c>
      <c r="B439" s="35"/>
      <c r="C439" s="42">
        <v>500000</v>
      </c>
      <c r="D439" s="28"/>
      <c r="E439" s="28"/>
      <c r="F439" s="28"/>
      <c r="G439" s="28"/>
      <c r="H439" s="28"/>
      <c r="I439" s="41"/>
      <c r="J439" s="28"/>
      <c r="K439" s="28"/>
      <c r="L439" s="28"/>
      <c r="M439" s="28"/>
      <c r="N439" s="28"/>
      <c r="O439" s="28"/>
      <c r="P439" s="28"/>
      <c r="Q439" s="6" t="s">
        <v>1405</v>
      </c>
      <c r="R439" s="37">
        <f>SUBTOTAL(9,R436:R438)</f>
        <v>1750000</v>
      </c>
      <c r="S439" s="28"/>
      <c r="T439" s="28"/>
      <c r="U439" s="28"/>
      <c r="V439" s="28"/>
      <c r="W439" s="28"/>
      <c r="X439" s="28"/>
      <c r="Y439" s="30"/>
      <c r="Z439" s="16"/>
      <c r="AA439" s="16"/>
    </row>
    <row r="440" spans="1:27" s="17" customFormat="1" ht="12.75" outlineLevel="1">
      <c r="A440" s="28"/>
      <c r="B440" s="28"/>
      <c r="C440" s="28"/>
      <c r="D440" s="28"/>
      <c r="E440" s="28"/>
      <c r="F440" s="28"/>
      <c r="G440" s="28"/>
      <c r="H440" s="28"/>
      <c r="I440" s="41"/>
      <c r="J440" s="28"/>
      <c r="K440" s="28"/>
      <c r="L440" s="28"/>
      <c r="M440" s="28"/>
      <c r="N440" s="28"/>
      <c r="O440" s="28"/>
      <c r="P440" s="28"/>
      <c r="Q440" s="6"/>
      <c r="R440" s="29"/>
      <c r="S440" s="28"/>
      <c r="T440" s="28"/>
      <c r="U440" s="28"/>
      <c r="V440" s="28"/>
      <c r="W440" s="28"/>
      <c r="X440" s="28"/>
      <c r="Y440" s="30"/>
      <c r="Z440" s="16"/>
      <c r="AA440" s="16"/>
    </row>
    <row r="441" spans="1:27" s="17" customFormat="1" ht="12.75" outlineLevel="1">
      <c r="A441" s="28" t="s">
        <v>1428</v>
      </c>
      <c r="B441" s="28"/>
      <c r="C441" s="28"/>
      <c r="D441" s="28"/>
      <c r="E441" s="28"/>
      <c r="F441" s="28"/>
      <c r="G441" s="28"/>
      <c r="H441" s="28"/>
      <c r="I441" s="41"/>
      <c r="J441" s="28"/>
      <c r="K441" s="28"/>
      <c r="L441" s="28"/>
      <c r="M441" s="28"/>
      <c r="N441" s="28"/>
      <c r="O441" s="28"/>
      <c r="P441" s="28"/>
      <c r="Q441" s="6"/>
      <c r="R441" s="29"/>
      <c r="S441" s="28"/>
      <c r="T441" s="28"/>
      <c r="U441" s="28"/>
      <c r="V441" s="28"/>
      <c r="W441" s="28"/>
      <c r="X441" s="28"/>
      <c r="Y441" s="30"/>
      <c r="Z441" s="16"/>
      <c r="AA441" s="16"/>
    </row>
    <row r="442" spans="1:27" s="17" customFormat="1" ht="12.75" outlineLevel="2">
      <c r="A442" s="31">
        <v>16362</v>
      </c>
      <c r="B442" s="31" t="s">
        <v>173</v>
      </c>
      <c r="C442" s="31" t="s">
        <v>175</v>
      </c>
      <c r="D442" s="31" t="s">
        <v>176</v>
      </c>
      <c r="E442" s="31" t="s">
        <v>18</v>
      </c>
      <c r="F442" s="31">
        <v>79705</v>
      </c>
      <c r="G442" s="31" t="s">
        <v>176</v>
      </c>
      <c r="H442" s="31">
        <v>12</v>
      </c>
      <c r="I442" s="31" t="s">
        <v>28</v>
      </c>
      <c r="J442" s="31"/>
      <c r="K442" s="31"/>
      <c r="L442" s="31"/>
      <c r="M442" s="31" t="s">
        <v>174</v>
      </c>
      <c r="N442" s="31">
        <v>124</v>
      </c>
      <c r="O442" s="31"/>
      <c r="P442" s="31">
        <v>124</v>
      </c>
      <c r="Q442" s="31" t="s">
        <v>11</v>
      </c>
      <c r="R442" s="32">
        <v>853000</v>
      </c>
      <c r="S442" s="31" t="s">
        <v>59</v>
      </c>
      <c r="T442" s="31" t="s">
        <v>60</v>
      </c>
      <c r="U442" s="31" t="s">
        <v>61</v>
      </c>
      <c r="V442" s="31" t="s">
        <v>62</v>
      </c>
      <c r="W442" s="31">
        <v>116</v>
      </c>
      <c r="X442" s="31"/>
      <c r="Y442" s="33">
        <v>48329000305</v>
      </c>
      <c r="Z442" s="16" t="str">
        <f>VLOOKUP(VALUE(Y442),'[1]Opportunity Index'!A:H,7,FALSE)</f>
        <v>2nd Q</v>
      </c>
      <c r="AA442" s="16">
        <f>VLOOKUP(VALUE(Y442),'[1]Opportunity Index'!A:H,8,FALSE)</f>
        <v>4.3</v>
      </c>
    </row>
    <row r="443" spans="1:27" s="17" customFormat="1" ht="12.75" outlineLevel="2">
      <c r="A443" s="28">
        <v>16200</v>
      </c>
      <c r="B443" s="28" t="s">
        <v>738</v>
      </c>
      <c r="C443" s="28" t="s">
        <v>739</v>
      </c>
      <c r="D443" s="28" t="s">
        <v>740</v>
      </c>
      <c r="E443" s="28" t="s">
        <v>18</v>
      </c>
      <c r="F443" s="28">
        <v>76904</v>
      </c>
      <c r="G443" s="28" t="s">
        <v>741</v>
      </c>
      <c r="H443" s="28">
        <v>12</v>
      </c>
      <c r="I443" s="28" t="s">
        <v>28</v>
      </c>
      <c r="J443" s="28"/>
      <c r="K443" s="28"/>
      <c r="L443" s="28"/>
      <c r="M443" s="28" t="s">
        <v>1385</v>
      </c>
      <c r="N443" s="28">
        <v>56</v>
      </c>
      <c r="O443" s="28">
        <v>16</v>
      </c>
      <c r="P443" s="28">
        <v>72</v>
      </c>
      <c r="Q443" s="28" t="s">
        <v>53</v>
      </c>
      <c r="R443" s="29">
        <v>778300</v>
      </c>
      <c r="S443" s="28" t="s">
        <v>116</v>
      </c>
      <c r="T443" s="28" t="s">
        <v>654</v>
      </c>
      <c r="U443" s="28" t="s">
        <v>595</v>
      </c>
      <c r="V443" s="28" t="s">
        <v>544</v>
      </c>
      <c r="W443" s="28">
        <v>111</v>
      </c>
      <c r="X443" s="28"/>
      <c r="Y443" s="30">
        <v>48451001800</v>
      </c>
      <c r="Z443" s="16" t="str">
        <f>VLOOKUP(VALUE(Y443),'[1]Opportunity Index'!A:H,7,FALSE)</f>
        <v>4th Q</v>
      </c>
      <c r="AA443" s="16">
        <f>VLOOKUP(VALUE(Y443),'[1]Opportunity Index'!A:H,8,FALSE)</f>
        <v>39.3</v>
      </c>
    </row>
    <row r="444" spans="1:27" s="17" customFormat="1" ht="12.75" outlineLevel="2">
      <c r="A444" s="28">
        <v>16210</v>
      </c>
      <c r="B444" s="28" t="s">
        <v>714</v>
      </c>
      <c r="C444" s="28" t="s">
        <v>715</v>
      </c>
      <c r="D444" s="28" t="s">
        <v>176</v>
      </c>
      <c r="E444" s="28" t="s">
        <v>18</v>
      </c>
      <c r="F444" s="28">
        <v>79703</v>
      </c>
      <c r="G444" s="28" t="s">
        <v>176</v>
      </c>
      <c r="H444" s="28">
        <v>12</v>
      </c>
      <c r="I444" s="28" t="s">
        <v>28</v>
      </c>
      <c r="J444" s="28"/>
      <c r="K444" s="28"/>
      <c r="L444" s="28" t="s">
        <v>1387</v>
      </c>
      <c r="M444" s="28" t="s">
        <v>1385</v>
      </c>
      <c r="N444" s="28">
        <v>100</v>
      </c>
      <c r="O444" s="28">
        <v>20</v>
      </c>
      <c r="P444" s="28">
        <v>120</v>
      </c>
      <c r="Q444" s="28" t="s">
        <v>11</v>
      </c>
      <c r="R444" s="29">
        <v>853071</v>
      </c>
      <c r="S444" s="28" t="s">
        <v>710</v>
      </c>
      <c r="T444" s="28" t="s">
        <v>711</v>
      </c>
      <c r="U444" s="28" t="s">
        <v>712</v>
      </c>
      <c r="V444" s="28" t="s">
        <v>713</v>
      </c>
      <c r="W444" s="28">
        <v>110</v>
      </c>
      <c r="X444" s="28"/>
      <c r="Y444" s="30">
        <v>48329001300</v>
      </c>
      <c r="Z444" s="16" t="str">
        <f>VLOOKUP(VALUE(Y444),'[1]Opportunity Index'!A:H,7,FALSE)</f>
        <v>2nd Q</v>
      </c>
      <c r="AA444" s="16">
        <f>VLOOKUP(VALUE(Y444),'[1]Opportunity Index'!A:H,8,FALSE)</f>
        <v>9.4</v>
      </c>
    </row>
    <row r="445" spans="1:25" s="17" customFormat="1" ht="12.75" outlineLevel="1">
      <c r="A445" s="5" t="s">
        <v>1404</v>
      </c>
      <c r="B445" s="35"/>
      <c r="C445" s="42">
        <v>853071</v>
      </c>
      <c r="D445" s="31"/>
      <c r="E445" s="31"/>
      <c r="F445" s="31"/>
      <c r="G445" s="31"/>
      <c r="H445" s="31"/>
      <c r="I445" s="44"/>
      <c r="J445" s="31"/>
      <c r="K445" s="31"/>
      <c r="L445" s="31"/>
      <c r="M445" s="31"/>
      <c r="N445" s="31"/>
      <c r="O445" s="31"/>
      <c r="P445" s="31"/>
      <c r="Q445" s="6" t="s">
        <v>1405</v>
      </c>
      <c r="R445" s="46">
        <f>SUBTOTAL(9,R442:R444)</f>
        <v>2484371</v>
      </c>
      <c r="S445" s="31"/>
      <c r="T445" s="31"/>
      <c r="U445" s="31"/>
      <c r="V445" s="31"/>
      <c r="W445" s="31"/>
      <c r="X445" s="31"/>
      <c r="Y445" s="33"/>
    </row>
    <row r="446" spans="1:25" s="17" customFormat="1" ht="12.75" outlineLevel="1">
      <c r="A446" s="31"/>
      <c r="B446" s="31"/>
      <c r="C446" s="31"/>
      <c r="D446" s="31"/>
      <c r="E446" s="31"/>
      <c r="F446" s="31"/>
      <c r="G446" s="31"/>
      <c r="H446" s="31"/>
      <c r="I446" s="44"/>
      <c r="J446" s="31"/>
      <c r="K446" s="31"/>
      <c r="L446" s="31"/>
      <c r="M446" s="31"/>
      <c r="N446" s="31"/>
      <c r="O446" s="31"/>
      <c r="P446" s="31"/>
      <c r="Q446" s="6"/>
      <c r="R446" s="32"/>
      <c r="S446" s="31"/>
      <c r="T446" s="31"/>
      <c r="U446" s="31"/>
      <c r="V446" s="31"/>
      <c r="W446" s="31"/>
      <c r="X446" s="31"/>
      <c r="Y446" s="33"/>
    </row>
    <row r="447" spans="1:25" s="17" customFormat="1" ht="12.75" outlineLevel="1">
      <c r="A447" s="31" t="s">
        <v>1429</v>
      </c>
      <c r="B447" s="31"/>
      <c r="C447" s="31"/>
      <c r="D447" s="31"/>
      <c r="E447" s="31"/>
      <c r="F447" s="31"/>
      <c r="G447" s="31"/>
      <c r="H447" s="31"/>
      <c r="I447" s="44"/>
      <c r="J447" s="31"/>
      <c r="K447" s="31"/>
      <c r="L447" s="31"/>
      <c r="M447" s="31"/>
      <c r="N447" s="31"/>
      <c r="O447" s="31"/>
      <c r="P447" s="31"/>
      <c r="Q447" s="6"/>
      <c r="R447" s="32"/>
      <c r="S447" s="31"/>
      <c r="T447" s="31"/>
      <c r="U447" s="31"/>
      <c r="V447" s="31"/>
      <c r="W447" s="31"/>
      <c r="X447" s="31"/>
      <c r="Y447" s="33"/>
    </row>
    <row r="448" spans="1:27" s="17" customFormat="1" ht="12.75" outlineLevel="2">
      <c r="A448" s="31">
        <v>16045</v>
      </c>
      <c r="B448" s="31" t="s">
        <v>1217</v>
      </c>
      <c r="C448" s="31" t="s">
        <v>1218</v>
      </c>
      <c r="D448" s="31" t="s">
        <v>200</v>
      </c>
      <c r="E448" s="31" t="s">
        <v>18</v>
      </c>
      <c r="F448" s="31">
        <v>79938</v>
      </c>
      <c r="G448" s="31" t="s">
        <v>200</v>
      </c>
      <c r="H448" s="31">
        <v>13</v>
      </c>
      <c r="I448" s="31" t="s">
        <v>16</v>
      </c>
      <c r="J448" s="31"/>
      <c r="K448" s="31"/>
      <c r="L448" s="31"/>
      <c r="M448" s="31" t="s">
        <v>1385</v>
      </c>
      <c r="N448" s="31">
        <v>48</v>
      </c>
      <c r="O448" s="31">
        <v>0</v>
      </c>
      <c r="P448" s="31">
        <v>48</v>
      </c>
      <c r="Q448" s="31" t="s">
        <v>11</v>
      </c>
      <c r="R448" s="32">
        <v>500000</v>
      </c>
      <c r="S448" s="31" t="s">
        <v>1193</v>
      </c>
      <c r="T448" s="31" t="s">
        <v>1194</v>
      </c>
      <c r="U448" s="31" t="s">
        <v>1195</v>
      </c>
      <c r="V448" s="31" t="s">
        <v>1196</v>
      </c>
      <c r="W448" s="31">
        <v>118</v>
      </c>
      <c r="X448" s="31"/>
      <c r="Y448" s="33">
        <v>48141010341</v>
      </c>
      <c r="Z448" s="16" t="str">
        <f>VLOOKUP(VALUE(Y448),'[1]Opportunity Index'!A:H,7,FALSE)</f>
        <v>1st Q</v>
      </c>
      <c r="AA448" s="16">
        <f>VLOOKUP(VALUE(Y448),'[1]Opportunity Index'!A:H,8,FALSE)</f>
        <v>18</v>
      </c>
    </row>
    <row r="449" spans="1:27" s="17" customFormat="1" ht="12.75" outlineLevel="2">
      <c r="A449" s="28">
        <v>16274</v>
      </c>
      <c r="B449" s="28" t="s">
        <v>486</v>
      </c>
      <c r="C449" s="28" t="s">
        <v>487</v>
      </c>
      <c r="D449" s="28" t="s">
        <v>488</v>
      </c>
      <c r="E449" s="28" t="s">
        <v>18</v>
      </c>
      <c r="F449" s="28">
        <v>79839</v>
      </c>
      <c r="G449" s="28" t="s">
        <v>489</v>
      </c>
      <c r="H449" s="28">
        <v>13</v>
      </c>
      <c r="I449" s="28" t="s">
        <v>16</v>
      </c>
      <c r="J449" s="28"/>
      <c r="K449" s="28"/>
      <c r="L449" s="28"/>
      <c r="M449" s="28" t="s">
        <v>1385</v>
      </c>
      <c r="N449" s="28">
        <v>49</v>
      </c>
      <c r="O449" s="28">
        <v>0</v>
      </c>
      <c r="P449" s="28">
        <v>49</v>
      </c>
      <c r="Q449" s="28" t="s">
        <v>11</v>
      </c>
      <c r="R449" s="29">
        <v>500000</v>
      </c>
      <c r="S449" s="28" t="s">
        <v>441</v>
      </c>
      <c r="T449" s="28" t="s">
        <v>442</v>
      </c>
      <c r="U449" s="28" t="s">
        <v>443</v>
      </c>
      <c r="V449" s="28" t="s">
        <v>444</v>
      </c>
      <c r="W449" s="28">
        <v>111</v>
      </c>
      <c r="X449" s="28"/>
      <c r="Y449" s="30">
        <v>48229950300</v>
      </c>
      <c r="Z449" s="16" t="str">
        <f>VLOOKUP(VALUE(Y449),'[1]Opportunity Index'!A:H,7,FALSE)</f>
        <v>4th Q</v>
      </c>
      <c r="AA449" s="16">
        <f>VLOOKUP(VALUE(Y449),'[1]Opportunity Index'!A:H,8,FALSE)</f>
        <v>44.1</v>
      </c>
    </row>
    <row r="450" spans="1:27" s="17" customFormat="1" ht="12.75" outlineLevel="1">
      <c r="A450" s="5" t="s">
        <v>1404</v>
      </c>
      <c r="B450" s="35"/>
      <c r="C450" s="42">
        <v>500000</v>
      </c>
      <c r="D450" s="28"/>
      <c r="E450" s="28"/>
      <c r="F450" s="28"/>
      <c r="G450" s="28"/>
      <c r="H450" s="28"/>
      <c r="I450" s="41"/>
      <c r="J450" s="28"/>
      <c r="K450" s="28"/>
      <c r="L450" s="28"/>
      <c r="M450" s="28"/>
      <c r="N450" s="28"/>
      <c r="O450" s="28"/>
      <c r="P450" s="28"/>
      <c r="Q450" s="6" t="s">
        <v>1405</v>
      </c>
      <c r="R450" s="37">
        <f>SUBTOTAL(9,R448:R449)</f>
        <v>1000000</v>
      </c>
      <c r="S450" s="28"/>
      <c r="T450" s="28"/>
      <c r="U450" s="28"/>
      <c r="V450" s="28"/>
      <c r="W450" s="28"/>
      <c r="X450" s="28"/>
      <c r="Y450" s="30"/>
      <c r="Z450" s="16"/>
      <c r="AA450" s="16"/>
    </row>
    <row r="451" spans="1:27" s="17" customFormat="1" ht="12.75" outlineLevel="1">
      <c r="A451" s="28"/>
      <c r="B451" s="28"/>
      <c r="C451" s="28"/>
      <c r="D451" s="28"/>
      <c r="E451" s="28"/>
      <c r="F451" s="28"/>
      <c r="G451" s="28"/>
      <c r="H451" s="28"/>
      <c r="I451" s="41"/>
      <c r="J451" s="28"/>
      <c r="K451" s="28"/>
      <c r="L451" s="28"/>
      <c r="M451" s="28"/>
      <c r="N451" s="28"/>
      <c r="O451" s="28"/>
      <c r="P451" s="28"/>
      <c r="Q451" s="6"/>
      <c r="R451" s="29"/>
      <c r="S451" s="28"/>
      <c r="T451" s="28"/>
      <c r="U451" s="28"/>
      <c r="V451" s="28"/>
      <c r="W451" s="28"/>
      <c r="X451" s="28"/>
      <c r="Y451" s="30"/>
      <c r="Z451" s="16"/>
      <c r="AA451" s="16"/>
    </row>
    <row r="452" spans="1:27" s="17" customFormat="1" ht="12.75" outlineLevel="1">
      <c r="A452" s="28" t="s">
        <v>1430</v>
      </c>
      <c r="B452" s="28"/>
      <c r="C452" s="28"/>
      <c r="D452" s="28"/>
      <c r="E452" s="28"/>
      <c r="F452" s="28"/>
      <c r="G452" s="28"/>
      <c r="H452" s="28"/>
      <c r="I452" s="41"/>
      <c r="J452" s="28"/>
      <c r="K452" s="28"/>
      <c r="L452" s="28"/>
      <c r="M452" s="28"/>
      <c r="N452" s="28"/>
      <c r="O452" s="28"/>
      <c r="P452" s="28"/>
      <c r="Q452" s="6"/>
      <c r="R452" s="29"/>
      <c r="S452" s="28"/>
      <c r="T452" s="28"/>
      <c r="U452" s="28"/>
      <c r="V452" s="28"/>
      <c r="W452" s="28"/>
      <c r="X452" s="28"/>
      <c r="Y452" s="30"/>
      <c r="Z452" s="16"/>
      <c r="AA452" s="16"/>
    </row>
    <row r="453" spans="1:27" s="17" customFormat="1" ht="12.75" outlineLevel="2">
      <c r="A453" s="28">
        <v>16048</v>
      </c>
      <c r="B453" s="28" t="s">
        <v>1209</v>
      </c>
      <c r="C453" s="28" t="s">
        <v>1210</v>
      </c>
      <c r="D453" s="28" t="s">
        <v>200</v>
      </c>
      <c r="E453" s="28" t="s">
        <v>18</v>
      </c>
      <c r="F453" s="28">
        <v>79938</v>
      </c>
      <c r="G453" s="28" t="s">
        <v>200</v>
      </c>
      <c r="H453" s="28">
        <v>13</v>
      </c>
      <c r="I453" s="28" t="s">
        <v>28</v>
      </c>
      <c r="J453" s="28"/>
      <c r="K453" s="28"/>
      <c r="L453" s="28"/>
      <c r="M453" s="28" t="s">
        <v>1385</v>
      </c>
      <c r="N453" s="28">
        <v>130</v>
      </c>
      <c r="O453" s="28">
        <v>22</v>
      </c>
      <c r="P453" s="28">
        <v>152</v>
      </c>
      <c r="Q453" s="28" t="s">
        <v>11</v>
      </c>
      <c r="R453" s="29">
        <v>1505505</v>
      </c>
      <c r="S453" s="28" t="s">
        <v>1193</v>
      </c>
      <c r="T453" s="28" t="s">
        <v>1194</v>
      </c>
      <c r="U453" s="28" t="s">
        <v>1195</v>
      </c>
      <c r="V453" s="28" t="s">
        <v>1196</v>
      </c>
      <c r="W453" s="28">
        <v>123</v>
      </c>
      <c r="X453" s="28"/>
      <c r="Y453" s="30">
        <v>48141010341</v>
      </c>
      <c r="Z453" s="16" t="str">
        <f>VLOOKUP(VALUE(Y453),'[1]Opportunity Index'!A:H,7,FALSE)</f>
        <v>1st Q</v>
      </c>
      <c r="AA453" s="16">
        <f>VLOOKUP(VALUE(Y453),'[1]Opportunity Index'!A:H,8,FALSE)</f>
        <v>18</v>
      </c>
    </row>
    <row r="454" spans="1:27" s="17" customFormat="1" ht="12.75" outlineLevel="2">
      <c r="A454" s="28">
        <v>16052</v>
      </c>
      <c r="B454" s="28" t="s">
        <v>1197</v>
      </c>
      <c r="C454" s="28" t="s">
        <v>1198</v>
      </c>
      <c r="D454" s="28" t="s">
        <v>200</v>
      </c>
      <c r="E454" s="28" t="s">
        <v>14</v>
      </c>
      <c r="F454" s="28">
        <v>79928</v>
      </c>
      <c r="G454" s="28" t="s">
        <v>200</v>
      </c>
      <c r="H454" s="28">
        <v>13</v>
      </c>
      <c r="I454" s="28" t="s">
        <v>28</v>
      </c>
      <c r="J454" s="28"/>
      <c r="K454" s="28"/>
      <c r="L454" s="28"/>
      <c r="M454" s="28" t="s">
        <v>1385</v>
      </c>
      <c r="N454" s="28">
        <v>130</v>
      </c>
      <c r="O454" s="28">
        <v>22</v>
      </c>
      <c r="P454" s="28">
        <v>152</v>
      </c>
      <c r="Q454" s="28" t="s">
        <v>11</v>
      </c>
      <c r="R454" s="29">
        <v>1687204</v>
      </c>
      <c r="S454" s="28" t="s">
        <v>1193</v>
      </c>
      <c r="T454" s="28" t="s">
        <v>1194</v>
      </c>
      <c r="U454" s="28" t="s">
        <v>1195</v>
      </c>
      <c r="V454" s="28" t="s">
        <v>1196</v>
      </c>
      <c r="W454" s="28">
        <v>123</v>
      </c>
      <c r="X454" s="28"/>
      <c r="Y454" s="30">
        <v>48141010342</v>
      </c>
      <c r="Z454" s="16" t="str">
        <f>VLOOKUP(VALUE(Y454),'[1]Opportunity Index'!A:H,7,FALSE)</f>
        <v>1st Q</v>
      </c>
      <c r="AA454" s="16">
        <f>VLOOKUP(VALUE(Y454),'[1]Opportunity Index'!A:H,8,FALSE)</f>
        <v>10.9</v>
      </c>
    </row>
    <row r="455" spans="1:27" s="17" customFormat="1" ht="12.75" outlineLevel="2">
      <c r="A455" s="28">
        <v>16273</v>
      </c>
      <c r="B455" s="28" t="s">
        <v>490</v>
      </c>
      <c r="C455" s="28" t="s">
        <v>491</v>
      </c>
      <c r="D455" s="28" t="s">
        <v>200</v>
      </c>
      <c r="E455" s="28" t="s">
        <v>18</v>
      </c>
      <c r="F455" s="28">
        <v>79936</v>
      </c>
      <c r="G455" s="28" t="s">
        <v>200</v>
      </c>
      <c r="H455" s="28">
        <v>13</v>
      </c>
      <c r="I455" s="28" t="s">
        <v>28</v>
      </c>
      <c r="J455" s="28"/>
      <c r="K455" s="28"/>
      <c r="L455" s="28"/>
      <c r="M455" s="28" t="s">
        <v>1385</v>
      </c>
      <c r="N455" s="28">
        <v>48</v>
      </c>
      <c r="O455" s="28">
        <v>4</v>
      </c>
      <c r="P455" s="28">
        <v>52</v>
      </c>
      <c r="Q455" s="28" t="s">
        <v>11</v>
      </c>
      <c r="R455" s="29">
        <v>587400</v>
      </c>
      <c r="S455" s="28" t="s">
        <v>441</v>
      </c>
      <c r="T455" s="28" t="s">
        <v>442</v>
      </c>
      <c r="U455" s="28" t="s">
        <v>443</v>
      </c>
      <c r="V455" s="28" t="s">
        <v>444</v>
      </c>
      <c r="W455" s="28">
        <v>122</v>
      </c>
      <c r="X455" s="28"/>
      <c r="Y455" s="30">
        <v>48141010338</v>
      </c>
      <c r="Z455" s="16" t="str">
        <f>VLOOKUP(VALUE(Y455),'[1]Opportunity Index'!A:H,7,FALSE)</f>
        <v>1st Q</v>
      </c>
      <c r="AA455" s="16">
        <f>VLOOKUP(VALUE(Y455),'[1]Opportunity Index'!A:H,8,FALSE)</f>
        <v>4.5</v>
      </c>
    </row>
    <row r="456" spans="1:27" s="17" customFormat="1" ht="12.75" outlineLevel="2">
      <c r="A456" s="28">
        <v>16286</v>
      </c>
      <c r="B456" s="28" t="s">
        <v>460</v>
      </c>
      <c r="C456" s="28" t="s">
        <v>461</v>
      </c>
      <c r="D456" s="28" t="s">
        <v>200</v>
      </c>
      <c r="E456" s="28" t="s">
        <v>18</v>
      </c>
      <c r="F456" s="28">
        <v>79901</v>
      </c>
      <c r="G456" s="28" t="s">
        <v>200</v>
      </c>
      <c r="H456" s="28">
        <v>13</v>
      </c>
      <c r="I456" s="28" t="s">
        <v>28</v>
      </c>
      <c r="J456" s="28"/>
      <c r="K456" s="28"/>
      <c r="L456" s="28" t="s">
        <v>1387</v>
      </c>
      <c r="M456" s="28" t="s">
        <v>1385</v>
      </c>
      <c r="N456" s="28">
        <v>70</v>
      </c>
      <c r="O456" s="28">
        <v>8</v>
      </c>
      <c r="P456" s="28">
        <v>78</v>
      </c>
      <c r="Q456" s="28" t="s">
        <v>11</v>
      </c>
      <c r="R456" s="29">
        <v>876900</v>
      </c>
      <c r="S456" s="28" t="s">
        <v>441</v>
      </c>
      <c r="T456" s="28" t="s">
        <v>442</v>
      </c>
      <c r="U456" s="28" t="s">
        <v>443</v>
      </c>
      <c r="V456" s="28" t="s">
        <v>444</v>
      </c>
      <c r="W456" s="28">
        <v>122</v>
      </c>
      <c r="X456" s="28"/>
      <c r="Y456" s="30">
        <v>48141010323</v>
      </c>
      <c r="Z456" s="16" t="str">
        <f>VLOOKUP(VALUE(Y456),'[1]Opportunity Index'!A:H,7,FALSE)</f>
        <v>1st Q</v>
      </c>
      <c r="AA456" s="16">
        <f>VLOOKUP(VALUE(Y456),'[1]Opportunity Index'!A:H,8,FALSE)</f>
        <v>9.2</v>
      </c>
    </row>
    <row r="457" spans="1:27" s="17" customFormat="1" ht="12.75" outlineLevel="2">
      <c r="A457" s="28">
        <v>16268</v>
      </c>
      <c r="B457" s="28" t="s">
        <v>504</v>
      </c>
      <c r="C457" s="28" t="s">
        <v>505</v>
      </c>
      <c r="D457" s="28" t="s">
        <v>506</v>
      </c>
      <c r="E457" s="28" t="s">
        <v>18</v>
      </c>
      <c r="F457" s="28">
        <v>79928</v>
      </c>
      <c r="G457" s="28" t="s">
        <v>200</v>
      </c>
      <c r="H457" s="28">
        <v>13</v>
      </c>
      <c r="I457" s="28" t="s">
        <v>28</v>
      </c>
      <c r="J457" s="28"/>
      <c r="K457" s="28"/>
      <c r="L457" s="28"/>
      <c r="M457" s="28" t="s">
        <v>1385</v>
      </c>
      <c r="N457" s="28">
        <v>134</v>
      </c>
      <c r="O457" s="28">
        <v>14</v>
      </c>
      <c r="P457" s="28">
        <v>148</v>
      </c>
      <c r="Q457" s="28" t="s">
        <v>11</v>
      </c>
      <c r="R457" s="29">
        <v>1500000</v>
      </c>
      <c r="S457" s="28" t="s">
        <v>441</v>
      </c>
      <c r="T457" s="28" t="s">
        <v>442</v>
      </c>
      <c r="U457" s="28" t="s">
        <v>443</v>
      </c>
      <c r="V457" s="28" t="s">
        <v>444</v>
      </c>
      <c r="W457" s="28">
        <v>118</v>
      </c>
      <c r="X457" s="28"/>
      <c r="Y457" s="30">
        <v>48141010342</v>
      </c>
      <c r="Z457" s="16" t="str">
        <f>VLOOKUP(VALUE(Y457),'[1]Opportunity Index'!A:H,7,FALSE)</f>
        <v>1st Q</v>
      </c>
      <c r="AA457" s="16">
        <f>VLOOKUP(VALUE(Y457),'[1]Opportunity Index'!A:H,8,FALSE)</f>
        <v>10.9</v>
      </c>
    </row>
    <row r="458" spans="1:27" s="17" customFormat="1" ht="12.75" outlineLevel="2">
      <c r="A458" s="28">
        <v>16345</v>
      </c>
      <c r="B458" s="28" t="s">
        <v>236</v>
      </c>
      <c r="C458" s="28" t="s">
        <v>237</v>
      </c>
      <c r="D458" s="28" t="s">
        <v>200</v>
      </c>
      <c r="E458" s="28" t="s">
        <v>18</v>
      </c>
      <c r="F458" s="28">
        <v>79904</v>
      </c>
      <c r="G458" s="28" t="s">
        <v>200</v>
      </c>
      <c r="H458" s="28">
        <v>13</v>
      </c>
      <c r="I458" s="28" t="s">
        <v>28</v>
      </c>
      <c r="J458" s="28"/>
      <c r="K458" s="28"/>
      <c r="L458" s="28" t="s">
        <v>1387</v>
      </c>
      <c r="M458" s="28" t="s">
        <v>1385</v>
      </c>
      <c r="N458" s="28">
        <v>185</v>
      </c>
      <c r="O458" s="28">
        <v>0</v>
      </c>
      <c r="P458" s="28">
        <v>185</v>
      </c>
      <c r="Q458" s="28" t="s">
        <v>11</v>
      </c>
      <c r="R458" s="29">
        <v>1500000</v>
      </c>
      <c r="S458" s="28" t="s">
        <v>90</v>
      </c>
      <c r="T458" s="28" t="s">
        <v>199</v>
      </c>
      <c r="U458" s="28" t="s">
        <v>201</v>
      </c>
      <c r="V458" s="28" t="s">
        <v>202</v>
      </c>
      <c r="W458" s="28">
        <v>113</v>
      </c>
      <c r="X458" s="28"/>
      <c r="Y458" s="30">
        <v>48141000404</v>
      </c>
      <c r="Z458" s="16" t="str">
        <f>VLOOKUP(VALUE(Y458),'[1]Opportunity Index'!A:H,7,FALSE)</f>
        <v>4th Q</v>
      </c>
      <c r="AA458" s="16">
        <f>VLOOKUP(VALUE(Y458),'[1]Opportunity Index'!A:H,8,FALSE)</f>
        <v>58.1</v>
      </c>
    </row>
    <row r="459" spans="1:27" s="17" customFormat="1" ht="12.75" outlineLevel="2">
      <c r="A459" s="28">
        <v>16341</v>
      </c>
      <c r="B459" s="28" t="s">
        <v>255</v>
      </c>
      <c r="C459" s="28" t="s">
        <v>256</v>
      </c>
      <c r="D459" s="28" t="s">
        <v>200</v>
      </c>
      <c r="E459" s="28" t="s">
        <v>18</v>
      </c>
      <c r="F459" s="28">
        <v>79912</v>
      </c>
      <c r="G459" s="28" t="s">
        <v>200</v>
      </c>
      <c r="H459" s="28">
        <v>13</v>
      </c>
      <c r="I459" s="28" t="s">
        <v>28</v>
      </c>
      <c r="J459" s="28"/>
      <c r="K459" s="28"/>
      <c r="L459" s="28" t="s">
        <v>1387</v>
      </c>
      <c r="M459" s="28" t="s">
        <v>174</v>
      </c>
      <c r="N459" s="28">
        <v>185</v>
      </c>
      <c r="O459" s="28">
        <v>0</v>
      </c>
      <c r="P459" s="28">
        <v>185</v>
      </c>
      <c r="Q459" s="28" t="s">
        <v>11</v>
      </c>
      <c r="R459" s="29">
        <v>1500000</v>
      </c>
      <c r="S459" s="28" t="s">
        <v>90</v>
      </c>
      <c r="T459" s="28" t="s">
        <v>199</v>
      </c>
      <c r="U459" s="28" t="s">
        <v>201</v>
      </c>
      <c r="V459" s="28" t="s">
        <v>202</v>
      </c>
      <c r="W459" s="28">
        <v>112</v>
      </c>
      <c r="X459" s="28" t="s">
        <v>1447</v>
      </c>
      <c r="Y459" s="30">
        <v>48141001114</v>
      </c>
      <c r="Z459" s="16" t="str">
        <f>VLOOKUP(VALUE(Y459),'[1]Opportunity Index'!A:H,7,FALSE)</f>
        <v>2nd Q</v>
      </c>
      <c r="AA459" s="16">
        <f>VLOOKUP(VALUE(Y459),'[1]Opportunity Index'!A:H,8,FALSE)</f>
        <v>29</v>
      </c>
    </row>
    <row r="460" spans="1:27" s="17" customFormat="1" ht="12.75" outlineLevel="2">
      <c r="A460" s="28"/>
      <c r="B460" s="54"/>
      <c r="C460" s="54"/>
      <c r="D460" s="54"/>
      <c r="E460" s="54"/>
      <c r="F460" s="54"/>
      <c r="G460" s="54"/>
      <c r="H460" s="54"/>
      <c r="I460" s="54"/>
      <c r="J460" s="54"/>
      <c r="K460" s="54"/>
      <c r="L460" s="54"/>
      <c r="M460" s="54"/>
      <c r="N460" s="54"/>
      <c r="O460" s="54"/>
      <c r="P460" s="54"/>
      <c r="Q460" s="54"/>
      <c r="R460" s="55"/>
      <c r="S460" s="54"/>
      <c r="T460" s="54"/>
      <c r="U460" s="54"/>
      <c r="V460" s="54"/>
      <c r="W460" s="54"/>
      <c r="X460" s="28" t="s">
        <v>1445</v>
      </c>
      <c r="Y460" s="30">
        <v>48141001115</v>
      </c>
      <c r="Z460" s="16" t="str">
        <f>VLOOKUP(VALUE(Y460),'[1]Opportunity Index'!A:H,7,FALSE)</f>
        <v>4th Q</v>
      </c>
      <c r="AA460" s="16">
        <f>VLOOKUP(VALUE(Y460),'[1]Opportunity Index'!A:H,8,FALSE)</f>
        <v>36</v>
      </c>
    </row>
    <row r="461" spans="1:27" s="17" customFormat="1" ht="12.75" outlineLevel="2">
      <c r="A461" s="28">
        <v>16284</v>
      </c>
      <c r="B461" s="28" t="s">
        <v>462</v>
      </c>
      <c r="C461" s="28" t="s">
        <v>463</v>
      </c>
      <c r="D461" s="28" t="s">
        <v>447</v>
      </c>
      <c r="E461" s="28" t="s">
        <v>18</v>
      </c>
      <c r="F461" s="28">
        <v>79821</v>
      </c>
      <c r="G461" s="28" t="s">
        <v>200</v>
      </c>
      <c r="H461" s="28">
        <v>13</v>
      </c>
      <c r="I461" s="28" t="s">
        <v>28</v>
      </c>
      <c r="J461" s="28"/>
      <c r="K461" s="28"/>
      <c r="L461" s="28"/>
      <c r="M461" s="28" t="s">
        <v>1385</v>
      </c>
      <c r="N461" s="28">
        <v>89</v>
      </c>
      <c r="O461" s="28">
        <v>9</v>
      </c>
      <c r="P461" s="28">
        <v>98</v>
      </c>
      <c r="Q461" s="28" t="s">
        <v>11</v>
      </c>
      <c r="R461" s="29">
        <v>998700</v>
      </c>
      <c r="S461" s="28" t="s">
        <v>441</v>
      </c>
      <c r="T461" s="28" t="s">
        <v>442</v>
      </c>
      <c r="U461" s="28" t="s">
        <v>443</v>
      </c>
      <c r="V461" s="28" t="s">
        <v>444</v>
      </c>
      <c r="W461" s="28">
        <v>111</v>
      </c>
      <c r="X461" s="28"/>
      <c r="Y461" s="30">
        <v>48141010203</v>
      </c>
      <c r="Z461" s="16" t="str">
        <f>VLOOKUP(VALUE(Y461),'[1]Opportunity Index'!A:H,7,FALSE)</f>
        <v>3rd Q</v>
      </c>
      <c r="AA461" s="16">
        <f>VLOOKUP(VALUE(Y461),'[1]Opportunity Index'!A:H,8,FALSE)</f>
        <v>33.2</v>
      </c>
    </row>
    <row r="462" spans="1:27" s="17" customFormat="1" ht="12.75" outlineLevel="2">
      <c r="A462" s="28">
        <v>16289</v>
      </c>
      <c r="B462" s="28" t="s">
        <v>445</v>
      </c>
      <c r="C462" s="28" t="s">
        <v>446</v>
      </c>
      <c r="D462" s="28" t="s">
        <v>447</v>
      </c>
      <c r="E462" s="28" t="s">
        <v>18</v>
      </c>
      <c r="F462" s="28">
        <v>79821</v>
      </c>
      <c r="G462" s="28" t="s">
        <v>200</v>
      </c>
      <c r="H462" s="28">
        <v>13</v>
      </c>
      <c r="I462" s="28" t="s">
        <v>28</v>
      </c>
      <c r="J462" s="28"/>
      <c r="K462" s="28"/>
      <c r="L462" s="28"/>
      <c r="M462" s="28" t="s">
        <v>1385</v>
      </c>
      <c r="N462" s="28">
        <v>79</v>
      </c>
      <c r="O462" s="28">
        <v>9</v>
      </c>
      <c r="P462" s="28">
        <v>88</v>
      </c>
      <c r="Q462" s="28" t="s">
        <v>11</v>
      </c>
      <c r="R462" s="29">
        <v>902200</v>
      </c>
      <c r="S462" s="28" t="s">
        <v>441</v>
      </c>
      <c r="T462" s="28" t="s">
        <v>442</v>
      </c>
      <c r="U462" s="28" t="s">
        <v>443</v>
      </c>
      <c r="V462" s="28" t="s">
        <v>444</v>
      </c>
      <c r="W462" s="28">
        <v>111</v>
      </c>
      <c r="X462" s="28"/>
      <c r="Y462" s="30">
        <v>48141010203</v>
      </c>
      <c r="Z462" s="16" t="str">
        <f>VLOOKUP(VALUE(Y462),'[1]Opportunity Index'!A:H,7,FALSE)</f>
        <v>3rd Q</v>
      </c>
      <c r="AA462" s="16">
        <f>VLOOKUP(VALUE(Y462),'[1]Opportunity Index'!A:H,8,FALSE)</f>
        <v>33.2</v>
      </c>
    </row>
    <row r="463" spans="1:27" s="17" customFormat="1" ht="12.75" outlineLevel="1">
      <c r="A463" s="5" t="s">
        <v>1404</v>
      </c>
      <c r="B463" s="35"/>
      <c r="C463" s="42">
        <v>2522749</v>
      </c>
      <c r="D463" s="28"/>
      <c r="E463" s="28"/>
      <c r="F463" s="28"/>
      <c r="G463" s="28"/>
      <c r="H463" s="28"/>
      <c r="I463" s="41"/>
      <c r="J463" s="28"/>
      <c r="K463" s="28"/>
      <c r="L463" s="28"/>
      <c r="M463" s="28"/>
      <c r="N463" s="28"/>
      <c r="O463" s="28"/>
      <c r="P463" s="28"/>
      <c r="Q463" s="6" t="s">
        <v>1405</v>
      </c>
      <c r="R463" s="37">
        <f>SUBTOTAL(9,R453:R462)</f>
        <v>11057909</v>
      </c>
      <c r="S463" s="28"/>
      <c r="T463" s="28"/>
      <c r="U463" s="28"/>
      <c r="V463" s="28"/>
      <c r="W463" s="28"/>
      <c r="X463" s="28"/>
      <c r="Y463" s="30"/>
      <c r="Z463" s="16"/>
      <c r="AA463" s="16"/>
    </row>
    <row r="464" spans="1:27" s="17" customFormat="1" ht="13.5" outlineLevel="1" thickBot="1">
      <c r="A464" s="5"/>
      <c r="B464" s="35"/>
      <c r="C464" s="42"/>
      <c r="D464" s="28"/>
      <c r="E464" s="28"/>
      <c r="F464" s="28"/>
      <c r="G464" s="28"/>
      <c r="H464" s="28"/>
      <c r="I464" s="41"/>
      <c r="J464" s="28"/>
      <c r="K464" s="28"/>
      <c r="L464" s="28"/>
      <c r="M464" s="28"/>
      <c r="N464" s="28"/>
      <c r="O464" s="28"/>
      <c r="P464" s="28"/>
      <c r="Q464" s="6"/>
      <c r="R464" s="29"/>
      <c r="S464" s="28"/>
      <c r="T464" s="28"/>
      <c r="U464" s="28"/>
      <c r="V464" s="28"/>
      <c r="W464" s="28"/>
      <c r="X464" s="28"/>
      <c r="Y464" s="30"/>
      <c r="Z464" s="16"/>
      <c r="AA464" s="16"/>
    </row>
    <row r="465" spans="1:27" s="17" customFormat="1" ht="13.5" thickBot="1">
      <c r="A465" s="28"/>
      <c r="B465" s="8" t="s">
        <v>1431</v>
      </c>
      <c r="C465" s="9">
        <f>SUM(C56:C463)-C61</f>
        <v>63348849</v>
      </c>
      <c r="D465" s="10"/>
      <c r="E465" s="10"/>
      <c r="F465" s="7"/>
      <c r="G465" s="7" t="s">
        <v>1432</v>
      </c>
      <c r="H465" s="11"/>
      <c r="I465" s="11">
        <f>COUNTIF(W11:W462,"&gt;0")</f>
        <v>366</v>
      </c>
      <c r="J465" s="11"/>
      <c r="K465" s="11"/>
      <c r="L465" s="11"/>
      <c r="M465" s="11"/>
      <c r="N465" s="11"/>
      <c r="O465" s="11"/>
      <c r="P465" s="11"/>
      <c r="Q465" s="7" t="s">
        <v>1405</v>
      </c>
      <c r="R465" s="49">
        <f>SUBTOTAL(9,R67:R462)</f>
        <v>382725475</v>
      </c>
      <c r="S465" s="28"/>
      <c r="T465" s="28"/>
      <c r="U465" s="28"/>
      <c r="V465" s="28"/>
      <c r="W465" s="28"/>
      <c r="X465" s="28"/>
      <c r="Y465" s="30"/>
      <c r="Z465" s="16"/>
      <c r="AA465" s="16"/>
    </row>
  </sheetData>
  <sheetProtection formatCells="0" formatColumns="0" formatRows="0" insertColumns="0" insertRows="0" insertHyperlinks="0" deleteColumns="0" deleteRows="0" sort="0" autoFilter="0" pivotTables="0"/>
  <autoFilter ref="A10:HJ462">
    <sortState ref="A11:HJ465">
      <sortCondition sortBy="value" ref="A11:A465"/>
    </sortState>
  </autoFilter>
  <mergeCells count="3">
    <mergeCell ref="A6:L8"/>
    <mergeCell ref="Y8:AA9"/>
    <mergeCell ref="R3:V8"/>
  </mergeCells>
  <printOptions/>
  <pageMargins left="0.7" right="0.7" top="0.75" bottom="0.75" header="0.3" footer="0.3"/>
  <pageSetup horizontalDpi="600" verticalDpi="600" orientation="landscape" paperSize="5" scale="38"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9% Housing Tax Credit Pre-Application Log (PDF) (January 25, 2016)</dc:title>
  <dc:subject>2016 Pre-Application Submissions</dc:subject>
  <dc:creator>TDHCA</dc:creator>
  <cp:keywords>2016 9% Housing Tax Credit Pre-Application Log (PDF) (January 25, 2016)</cp:keywords>
  <dc:description/>
  <cp:lastModifiedBy>Jason Burr</cp:lastModifiedBy>
  <cp:lastPrinted>2016-01-21T00:04:35Z</cp:lastPrinted>
  <dcterms:created xsi:type="dcterms:W3CDTF">2016-01-12T15:20:00Z</dcterms:created>
  <dcterms:modified xsi:type="dcterms:W3CDTF">2016-01-25T19:16:03Z</dcterms:modified>
  <cp:category>2016 HTC</cp:category>
  <cp:version/>
  <cp:contentType/>
  <cp:contentStatus/>
</cp:coreProperties>
</file>