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mfmu\2019\2019 Web Updates\"/>
    </mc:Choice>
  </mc:AlternateContent>
  <bookViews>
    <workbookView xWindow="0" yWindow="0" windowWidth="19200" windowHeight="7620"/>
  </bookViews>
  <sheets>
    <sheet name="1b. 4% HTC-Bond Filing" sheetId="1" r:id="rId1"/>
  </sheets>
  <definedNames>
    <definedName name="_xlnm.Print_Area" localSheetId="0">'1b. 4% HTC-Bond Filing'!$A$3:$AI$45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F36" i="1"/>
  <c r="F34" i="1"/>
  <c r="F32" i="1"/>
  <c r="F30" i="1"/>
  <c r="F28" i="1"/>
  <c r="F26" i="1"/>
  <c r="F24" i="1"/>
  <c r="F22" i="1"/>
  <c r="F20" i="1"/>
  <c r="F18" i="1"/>
  <c r="F16" i="1"/>
</calcChain>
</file>

<file path=xl/sharedStrings.xml><?xml version="1.0" encoding="utf-8"?>
<sst xmlns="http://schemas.openxmlformats.org/spreadsheetml/2006/main" count="10" uniqueCount="10">
  <si>
    <t>Complete Application Due Date:</t>
  </si>
  <si>
    <t>Targeted Board Meeting Date:</t>
  </si>
  <si>
    <t>December 13, 2019*</t>
  </si>
  <si>
    <t>January, 2021**</t>
  </si>
  <si>
    <t>February, 2021**</t>
  </si>
  <si>
    <t>March, 2021**</t>
  </si>
  <si>
    <t>*Lottery Application Submission Date Only.</t>
  </si>
  <si>
    <t xml:space="preserve">**The TDHCA Board Meeting dates for 2021 have not been finalized and will be updated once available. </t>
  </si>
  <si>
    <t>Board Meeting and Corresponding Submission Dates.</t>
  </si>
  <si>
    <r>
      <t xml:space="preserve">Board Meeting and Corresponding Submission Dates. </t>
    </r>
    <r>
      <rPr>
        <sz val="11"/>
        <color theme="1"/>
        <rFont val="Calibri"/>
        <family val="2"/>
        <scheme val="minor"/>
      </rPr>
      <t xml:space="preserve">The Department will require at least 90 days to review an Application. The Application will be subject to the review priority established under </t>
    </r>
    <r>
      <rPr>
        <sz val="11"/>
        <color theme="1"/>
        <rFont val="Calibri"/>
        <family val="2"/>
      </rPr>
      <t xml:space="preserve">§11.201(6) of the QAP.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</si>
</sst>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39">
    <xf numFmtId="0" fontId="0" fillId="0" borderId="0" xfId="0"/>
    <xf numFmtId="0" fontId="0" fillId="0" borderId="0" xfId="0" applyBorder="1" applyProtection="1"/>
    <xf numFmtId="0" fontId="0" fillId="0" borderId="0" xfId="0" applyFill="1" applyBorder="1" applyProtection="1"/>
    <xf numFmtId="0" fontId="0" fillId="0" borderId="0" xfId="0" applyFont="1" applyAlignment="1">
      <alignment vertical="top" wrapText="1"/>
    </xf>
    <xf numFmtId="0" fontId="0" fillId="0" borderId="0" xfId="0" applyBorder="1" applyAlignment="1" applyProtection="1">
      <alignment horizontal="left"/>
    </xf>
    <xf numFmtId="164" fontId="0" fillId="0" borderId="0" xfId="0" applyNumberFormat="1" applyBorder="1" applyAlignment="1" applyProtection="1">
      <alignment horizontal="left"/>
    </xf>
    <xf numFmtId="0" fontId="0" fillId="0" borderId="0" xfId="0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top"/>
    </xf>
    <xf numFmtId="0" fontId="4" fillId="0" borderId="0" xfId="0" applyFont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 wrapText="1"/>
    </xf>
    <xf numFmtId="0" fontId="0" fillId="0" borderId="0" xfId="0" applyFont="1" applyFill="1" applyBorder="1" applyAlignment="1" applyProtection="1">
      <alignment horizontal="left" wrapText="1"/>
    </xf>
    <xf numFmtId="0" fontId="0" fillId="0" borderId="0" xfId="0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0" fillId="0" borderId="0" xfId="0" applyFont="1" applyBorder="1" applyAlignment="1" applyProtection="1">
      <alignment horizontal="left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 applyProtection="1">
      <alignment horizontal="left"/>
    </xf>
    <xf numFmtId="0" fontId="0" fillId="0" borderId="0" xfId="0" applyFill="1" applyBorder="1" applyProtection="1">
      <protection locked="0"/>
    </xf>
    <xf numFmtId="0" fontId="2" fillId="0" borderId="0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 wrapText="1"/>
    </xf>
    <xf numFmtId="164" fontId="0" fillId="0" borderId="2" xfId="0" applyNumberForma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164" fontId="4" fillId="0" borderId="2" xfId="0" applyNumberFormat="1" applyFont="1" applyBorder="1" applyAlignment="1" applyProtection="1">
      <alignment horizontal="left"/>
    </xf>
    <xf numFmtId="164" fontId="0" fillId="0" borderId="0" xfId="0" applyNumberFormat="1" applyAlignment="1">
      <alignment horizontal="left"/>
    </xf>
    <xf numFmtId="164" fontId="0" fillId="0" borderId="2" xfId="0" applyNumberForma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1" fillId="0" borderId="0" xfId="0" applyFont="1" applyBorder="1" applyAlignment="1" applyProtection="1">
      <alignment horizontal="left" wrapText="1"/>
    </xf>
    <xf numFmtId="0" fontId="0" fillId="0" borderId="0" xfId="0" applyAlignment="1">
      <alignment wrapText="1"/>
    </xf>
    <xf numFmtId="164" fontId="4" fillId="0" borderId="2" xfId="0" applyNumberFormat="1" applyFont="1" applyFill="1" applyBorder="1" applyAlignment="1" applyProtection="1">
      <alignment horizontal="left"/>
    </xf>
    <xf numFmtId="164" fontId="0" fillId="0" borderId="0" xfId="0" applyNumberFormat="1" applyFill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161925</xdr:colOff>
      <xdr:row>2</xdr:row>
      <xdr:rowOff>0</xdr:rowOff>
    </xdr:from>
    <xdr:to>
      <xdr:col>21</xdr:col>
      <xdr:colOff>76200</xdr:colOff>
      <xdr:row>11</xdr:row>
      <xdr:rowOff>78105</xdr:rowOff>
    </xdr:to>
    <xdr:pic>
      <xdr:nvPicPr>
        <xdr:cNvPr id="2" name="Picture 2" descr="TDHCA logo_color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3605" y="0"/>
          <a:ext cx="1743075" cy="16554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2:AY46"/>
  <sheetViews>
    <sheetView showGridLines="0" tabSelected="1" zoomScaleNormal="100" zoomScalePageLayoutView="90" workbookViewId="0">
      <selection activeCell="AQ22" sqref="AQ22:AQ23"/>
    </sheetView>
  </sheetViews>
  <sheetFormatPr defaultColWidth="9.140625" defaultRowHeight="15" x14ac:dyDescent="0.25"/>
  <cols>
    <col min="1" max="40" width="2.7109375" style="1" customWidth="1"/>
    <col min="41" max="16384" width="9.140625" style="1"/>
  </cols>
  <sheetData>
    <row r="2" spans="1:51" ht="51" customHeight="1" x14ac:dyDescent="0.25">
      <c r="C2" s="31" t="s">
        <v>9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</row>
    <row r="8" spans="1:51" x14ac:dyDescent="0.25"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</row>
    <row r="11" spans="1:51" ht="9" customHeight="1" x14ac:dyDescent="0.25"/>
    <row r="12" spans="1:51" ht="21.75" customHeight="1" x14ac:dyDescent="0.25">
      <c r="A12" s="24" t="s">
        <v>8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</row>
    <row r="13" spans="1:51" ht="5.45" customHeight="1" x14ac:dyDescent="0.25">
      <c r="A13" s="2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/>
      <c r="T13" s="5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51" s="9" customFormat="1" x14ac:dyDescent="0.25">
      <c r="A14" s="6"/>
      <c r="B14" s="7"/>
      <c r="C14" s="8"/>
      <c r="F14" s="10" t="s">
        <v>0</v>
      </c>
      <c r="H14" s="7"/>
      <c r="N14" s="8"/>
      <c r="T14" s="10" t="s">
        <v>1</v>
      </c>
      <c r="U14" s="8"/>
      <c r="V14" s="8"/>
      <c r="W14" s="8"/>
      <c r="AE14" s="8"/>
    </row>
    <row r="15" spans="1:51" ht="5.0999999999999996" customHeight="1" thickBot="1" x14ac:dyDescent="0.3">
      <c r="A15" s="2"/>
      <c r="B15" s="2"/>
      <c r="C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T15" s="4"/>
      <c r="U15" s="4"/>
      <c r="V15" s="4"/>
      <c r="W15" s="4"/>
      <c r="X15" s="4"/>
      <c r="Y15" s="4"/>
      <c r="Z15" s="4"/>
      <c r="AA15" s="4"/>
      <c r="AB15" s="4"/>
      <c r="AC15" s="4"/>
      <c r="AE15" s="4"/>
    </row>
    <row r="16" spans="1:51" ht="15.75" thickBot="1" x14ac:dyDescent="0.3">
      <c r="C16" s="11"/>
      <c r="E16" s="4"/>
      <c r="F16" s="12" t="str">
        <f>IF(T16="x","x"," ")</f>
        <v xml:space="preserve"> </v>
      </c>
      <c r="G16" s="25" t="s">
        <v>2</v>
      </c>
      <c r="H16" s="26"/>
      <c r="I16" s="26"/>
      <c r="J16" s="26"/>
      <c r="K16" s="26"/>
      <c r="L16" s="26"/>
      <c r="M16" s="26"/>
      <c r="N16" s="26"/>
      <c r="O16" s="26"/>
      <c r="P16" s="26"/>
      <c r="Q16" s="26"/>
      <c r="T16" s="13"/>
      <c r="U16" s="27">
        <v>43909</v>
      </c>
      <c r="V16" s="28"/>
      <c r="W16" s="28"/>
      <c r="X16" s="28"/>
      <c r="Y16" s="28"/>
      <c r="Z16" s="28"/>
      <c r="AA16" s="28"/>
      <c r="AB16" s="28"/>
      <c r="AC16" s="28"/>
      <c r="AE16" s="4"/>
    </row>
    <row r="17" spans="1:31" ht="5.0999999999999996" customHeight="1" thickBot="1" x14ac:dyDescent="0.3">
      <c r="A17" s="2"/>
      <c r="B17" s="2"/>
      <c r="C17" s="14"/>
      <c r="E17" s="14"/>
      <c r="F17" s="15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E17" s="14"/>
    </row>
    <row r="18" spans="1:31" ht="15.75" thickBot="1" x14ac:dyDescent="0.3">
      <c r="C18" s="11"/>
      <c r="E18" s="4"/>
      <c r="F18" s="12" t="str">
        <f>IF(T18="x","x"," ")</f>
        <v xml:space="preserve"> </v>
      </c>
      <c r="G18" s="25">
        <v>43836</v>
      </c>
      <c r="H18" s="26"/>
      <c r="I18" s="26"/>
      <c r="J18" s="26"/>
      <c r="K18" s="26"/>
      <c r="L18" s="26"/>
      <c r="M18" s="26"/>
      <c r="N18" s="26"/>
      <c r="O18" s="26"/>
      <c r="P18" s="26"/>
      <c r="Q18" s="26"/>
      <c r="T18" s="13"/>
      <c r="U18" s="27">
        <v>43944</v>
      </c>
      <c r="V18" s="28"/>
      <c r="W18" s="28"/>
      <c r="X18" s="28"/>
      <c r="Y18" s="28"/>
      <c r="Z18" s="28"/>
      <c r="AA18" s="28"/>
      <c r="AB18" s="28"/>
      <c r="AC18" s="28"/>
      <c r="AE18" s="4"/>
    </row>
    <row r="19" spans="1:31" ht="5.0999999999999996" customHeight="1" thickBot="1" x14ac:dyDescent="0.3">
      <c r="A19" s="2"/>
      <c r="B19" s="2"/>
      <c r="C19" s="14"/>
      <c r="E19" s="14"/>
      <c r="F19" s="15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E19" s="14"/>
    </row>
    <row r="20" spans="1:31" ht="15.75" thickBot="1" x14ac:dyDescent="0.3">
      <c r="C20" s="11"/>
      <c r="E20" s="4"/>
      <c r="F20" s="12" t="str">
        <f>IF(T20="x","x"," ")</f>
        <v xml:space="preserve"> </v>
      </c>
      <c r="G20" s="29">
        <v>43866</v>
      </c>
      <c r="H20" s="30"/>
      <c r="I20" s="30"/>
      <c r="J20" s="30"/>
      <c r="K20" s="30"/>
      <c r="L20" s="30"/>
      <c r="M20" s="30"/>
      <c r="N20" s="30"/>
      <c r="O20" s="30"/>
      <c r="P20" s="30"/>
      <c r="Q20" s="30"/>
      <c r="T20" s="13"/>
      <c r="U20" s="27">
        <v>43972</v>
      </c>
      <c r="V20" s="28"/>
      <c r="W20" s="28"/>
      <c r="X20" s="28"/>
      <c r="Y20" s="28"/>
      <c r="Z20" s="28"/>
      <c r="AA20" s="28"/>
      <c r="AB20" s="28"/>
      <c r="AC20" s="28"/>
      <c r="AE20" s="4"/>
    </row>
    <row r="21" spans="1:31" ht="5.0999999999999996" customHeight="1" thickBot="1" x14ac:dyDescent="0.3">
      <c r="A21" s="2"/>
      <c r="B21" s="2"/>
      <c r="C21" s="4"/>
      <c r="E21" s="4"/>
      <c r="F21" s="16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T21" s="4"/>
      <c r="U21" s="4"/>
      <c r="V21" s="4"/>
      <c r="W21" s="4"/>
      <c r="X21" s="4"/>
      <c r="Y21" s="4"/>
      <c r="Z21" s="4"/>
      <c r="AA21" s="4"/>
      <c r="AB21" s="4"/>
      <c r="AC21" s="4"/>
      <c r="AE21" s="4"/>
    </row>
    <row r="22" spans="1:31" ht="15.75" thickBot="1" x14ac:dyDescent="0.3">
      <c r="C22" s="11"/>
      <c r="E22" s="4"/>
      <c r="F22" s="12" t="str">
        <f>IF(T22="x","x"," ")</f>
        <v xml:space="preserve"> </v>
      </c>
      <c r="G22" s="25">
        <v>43895</v>
      </c>
      <c r="H22" s="26"/>
      <c r="I22" s="26"/>
      <c r="J22" s="26"/>
      <c r="K22" s="26"/>
      <c r="L22" s="26"/>
      <c r="M22" s="26"/>
      <c r="N22" s="26"/>
      <c r="O22" s="26"/>
      <c r="P22" s="26"/>
      <c r="Q22" s="26"/>
      <c r="T22" s="13"/>
      <c r="U22" s="27">
        <v>44007</v>
      </c>
      <c r="V22" s="28"/>
      <c r="W22" s="28"/>
      <c r="X22" s="28"/>
      <c r="Y22" s="28"/>
      <c r="Z22" s="28"/>
      <c r="AA22" s="28"/>
      <c r="AB22" s="28"/>
      <c r="AC22" s="28"/>
      <c r="AE22" s="4"/>
    </row>
    <row r="23" spans="1:31" ht="5.0999999999999996" customHeight="1" thickBot="1" x14ac:dyDescent="0.3">
      <c r="F23" s="2"/>
    </row>
    <row r="24" spans="1:31" ht="15.75" thickBot="1" x14ac:dyDescent="0.3">
      <c r="C24" s="11"/>
      <c r="E24" s="4"/>
      <c r="F24" s="12" t="str">
        <f>IF(T24="x","x"," ")</f>
        <v xml:space="preserve"> </v>
      </c>
      <c r="G24" s="25">
        <v>43927</v>
      </c>
      <c r="H24" s="26"/>
      <c r="I24" s="26"/>
      <c r="J24" s="26"/>
      <c r="K24" s="26"/>
      <c r="L24" s="26"/>
      <c r="M24" s="26"/>
      <c r="N24" s="26"/>
      <c r="O24" s="26"/>
      <c r="P24" s="26"/>
      <c r="Q24" s="26"/>
      <c r="T24" s="13"/>
      <c r="U24" s="27">
        <v>44035</v>
      </c>
      <c r="V24" s="28"/>
      <c r="W24" s="28"/>
      <c r="X24" s="28"/>
      <c r="Y24" s="28"/>
      <c r="Z24" s="28"/>
      <c r="AA24" s="28"/>
      <c r="AB24" s="28"/>
      <c r="AC24" s="28"/>
      <c r="AE24" s="4"/>
    </row>
    <row r="25" spans="1:31" ht="5.0999999999999996" customHeight="1" thickBot="1" x14ac:dyDescent="0.3">
      <c r="A25" s="2"/>
      <c r="B25" s="2"/>
      <c r="C25" s="4"/>
      <c r="E25" s="4"/>
      <c r="F25" s="16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T25" s="4"/>
      <c r="U25" s="4"/>
      <c r="V25" s="4"/>
      <c r="W25" s="4"/>
      <c r="X25" s="4"/>
      <c r="Y25" s="4"/>
      <c r="Z25" s="4"/>
      <c r="AA25" s="4"/>
      <c r="AB25" s="4"/>
      <c r="AC25" s="4"/>
      <c r="AE25" s="4"/>
    </row>
    <row r="26" spans="1:31" ht="15.75" thickBot="1" x14ac:dyDescent="0.3">
      <c r="C26" s="11"/>
      <c r="E26" s="4"/>
      <c r="F26" s="12" t="str">
        <f>IF(T26="x","x"," ")</f>
        <v xml:space="preserve"> </v>
      </c>
      <c r="G26" s="25">
        <v>43987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T26" s="13"/>
      <c r="U26" s="27">
        <v>44077</v>
      </c>
      <c r="V26" s="28"/>
      <c r="W26" s="28"/>
      <c r="X26" s="28"/>
      <c r="Y26" s="28"/>
      <c r="Z26" s="28"/>
      <c r="AA26" s="28"/>
      <c r="AB26" s="28"/>
      <c r="AC26" s="28"/>
      <c r="AE26" s="4"/>
    </row>
    <row r="27" spans="1:31" ht="5.0999999999999996" customHeight="1" thickBot="1" x14ac:dyDescent="0.3">
      <c r="A27" s="2"/>
      <c r="B27" s="2"/>
      <c r="C27" s="4"/>
      <c r="E27" s="4"/>
      <c r="F27" s="16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T27" s="4"/>
      <c r="U27" s="4"/>
      <c r="V27" s="4"/>
      <c r="W27" s="4"/>
      <c r="X27" s="4"/>
      <c r="Y27" s="4"/>
      <c r="Z27" s="4"/>
      <c r="AA27" s="4"/>
      <c r="AB27" s="4"/>
      <c r="AC27" s="4"/>
      <c r="AE27" s="4"/>
    </row>
    <row r="28" spans="1:31" ht="15.75" thickBot="1" x14ac:dyDescent="0.3">
      <c r="C28" s="11"/>
      <c r="E28" s="4"/>
      <c r="F28" s="12" t="str">
        <f>IF(T28="x","x"," ")</f>
        <v xml:space="preserve"> </v>
      </c>
      <c r="G28" s="29">
        <v>44018</v>
      </c>
      <c r="H28" s="30"/>
      <c r="I28" s="30"/>
      <c r="J28" s="30"/>
      <c r="K28" s="30"/>
      <c r="L28" s="30"/>
      <c r="M28" s="30"/>
      <c r="N28" s="30"/>
      <c r="O28" s="30"/>
      <c r="P28" s="30"/>
      <c r="Q28" s="30"/>
      <c r="T28" s="13"/>
      <c r="U28" s="27">
        <v>44112</v>
      </c>
      <c r="V28" s="28"/>
      <c r="W28" s="28"/>
      <c r="X28" s="28"/>
      <c r="Y28" s="28"/>
      <c r="Z28" s="28"/>
      <c r="AA28" s="28"/>
      <c r="AB28" s="28"/>
      <c r="AC28" s="28"/>
      <c r="AE28" s="4"/>
    </row>
    <row r="29" spans="1:31" ht="5.0999999999999996" customHeight="1" thickBot="1" x14ac:dyDescent="0.3">
      <c r="A29" s="2"/>
      <c r="B29" s="2"/>
      <c r="C29" s="4"/>
      <c r="E29" s="4"/>
      <c r="F29" s="16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T29" s="4"/>
      <c r="U29" s="4"/>
      <c r="V29" s="4"/>
      <c r="W29" s="4"/>
      <c r="X29" s="4"/>
      <c r="Y29" s="4"/>
      <c r="Z29" s="4"/>
      <c r="AA29" s="4"/>
      <c r="AB29" s="4"/>
      <c r="AC29" s="4"/>
      <c r="AE29" s="4"/>
    </row>
    <row r="30" spans="1:31" ht="15.75" thickBot="1" x14ac:dyDescent="0.3">
      <c r="C30" s="11"/>
      <c r="E30" s="4"/>
      <c r="F30" s="12" t="str">
        <f>IF(T30="x","x"," ")</f>
        <v xml:space="preserve"> </v>
      </c>
      <c r="G30" s="25">
        <v>44048</v>
      </c>
      <c r="H30" s="26"/>
      <c r="I30" s="26"/>
      <c r="J30" s="26"/>
      <c r="K30" s="26"/>
      <c r="L30" s="26"/>
      <c r="M30" s="26"/>
      <c r="N30" s="26"/>
      <c r="O30" s="26"/>
      <c r="P30" s="26"/>
      <c r="Q30" s="26"/>
      <c r="T30" s="13"/>
      <c r="U30" s="27">
        <v>44140</v>
      </c>
      <c r="V30" s="28"/>
      <c r="W30" s="28"/>
      <c r="X30" s="28"/>
      <c r="Y30" s="28"/>
      <c r="Z30" s="28"/>
      <c r="AA30" s="28"/>
      <c r="AB30" s="28"/>
      <c r="AC30" s="28"/>
      <c r="AE30" s="4"/>
    </row>
    <row r="31" spans="1:31" ht="5.0999999999999996" customHeight="1" thickBot="1" x14ac:dyDescent="0.3">
      <c r="A31" s="2"/>
      <c r="B31" s="2"/>
      <c r="C31" s="4"/>
      <c r="E31" s="4"/>
      <c r="F31" s="16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T31" s="4"/>
      <c r="U31" s="4"/>
      <c r="V31" s="4"/>
      <c r="W31" s="4"/>
      <c r="X31" s="4"/>
      <c r="Y31" s="4"/>
      <c r="Z31" s="4"/>
      <c r="AA31" s="4"/>
      <c r="AB31" s="4"/>
      <c r="AC31" s="4"/>
      <c r="AE31" s="4"/>
    </row>
    <row r="32" spans="1:31" ht="15.75" thickBot="1" x14ac:dyDescent="0.3">
      <c r="C32" s="11"/>
      <c r="E32" s="4"/>
      <c r="F32" s="12" t="str">
        <f>IF(T32="x","x"," ")</f>
        <v xml:space="preserve"> </v>
      </c>
      <c r="G32" s="25">
        <v>44082</v>
      </c>
      <c r="H32" s="26"/>
      <c r="I32" s="26"/>
      <c r="J32" s="26"/>
      <c r="K32" s="26"/>
      <c r="L32" s="26"/>
      <c r="M32" s="26"/>
      <c r="N32" s="26"/>
      <c r="O32" s="26"/>
      <c r="P32" s="26"/>
      <c r="Q32" s="26"/>
      <c r="T32" s="13"/>
      <c r="U32" s="27">
        <v>44168</v>
      </c>
      <c r="V32" s="28"/>
      <c r="W32" s="28"/>
      <c r="X32" s="28"/>
      <c r="Y32" s="28"/>
      <c r="Z32" s="28"/>
      <c r="AA32" s="28"/>
      <c r="AB32" s="28"/>
      <c r="AC32" s="28"/>
      <c r="AE32" s="4"/>
    </row>
    <row r="33" spans="1:40" ht="5.0999999999999996" customHeight="1" thickBot="1" x14ac:dyDescent="0.3">
      <c r="A33" s="2"/>
      <c r="B33" s="2"/>
      <c r="C33" s="4"/>
      <c r="E33" s="4"/>
      <c r="F33" s="16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T33" s="4"/>
      <c r="U33" s="4"/>
      <c r="V33" s="4"/>
      <c r="W33" s="4"/>
      <c r="X33" s="4"/>
      <c r="Y33" s="4"/>
      <c r="Z33" s="4"/>
      <c r="AA33" s="4"/>
      <c r="AB33" s="4"/>
      <c r="AC33" s="4"/>
      <c r="AE33" s="4"/>
    </row>
    <row r="34" spans="1:40" ht="15.75" thickBot="1" x14ac:dyDescent="0.3">
      <c r="C34" s="11"/>
      <c r="E34" s="4"/>
      <c r="F34" s="12" t="str">
        <f>IF(T34="x","x"," ")</f>
        <v xml:space="preserve"> </v>
      </c>
      <c r="G34" s="25">
        <v>44109</v>
      </c>
      <c r="H34" s="26"/>
      <c r="I34" s="26"/>
      <c r="J34" s="26"/>
      <c r="K34" s="26"/>
      <c r="L34" s="26"/>
      <c r="M34" s="26"/>
      <c r="N34" s="26"/>
      <c r="O34" s="26"/>
      <c r="P34" s="26"/>
      <c r="Q34" s="26"/>
      <c r="T34" s="13"/>
      <c r="U34" s="27" t="s">
        <v>3</v>
      </c>
      <c r="V34" s="28"/>
      <c r="W34" s="28"/>
      <c r="X34" s="28"/>
      <c r="Y34" s="28"/>
      <c r="Z34" s="28"/>
      <c r="AA34" s="28"/>
      <c r="AB34" s="28"/>
      <c r="AC34" s="28"/>
      <c r="AE34" s="4"/>
    </row>
    <row r="35" spans="1:40" ht="5.0999999999999996" customHeight="1" thickBot="1" x14ac:dyDescent="0.3">
      <c r="F35" s="2"/>
    </row>
    <row r="36" spans="1:40" ht="15.75" thickBot="1" x14ac:dyDescent="0.3">
      <c r="C36" s="11"/>
      <c r="E36" s="4"/>
      <c r="F36" s="12" t="str">
        <f>IF(T36="x","x"," ")</f>
        <v xml:space="preserve"> </v>
      </c>
      <c r="G36" s="25">
        <v>44140</v>
      </c>
      <c r="H36" s="26"/>
      <c r="I36" s="26"/>
      <c r="J36" s="26"/>
      <c r="K36" s="26"/>
      <c r="L36" s="26"/>
      <c r="M36" s="26"/>
      <c r="N36" s="26"/>
      <c r="O36" s="26"/>
      <c r="P36" s="26"/>
      <c r="Q36" s="26"/>
      <c r="T36" s="13"/>
      <c r="U36" s="27" t="s">
        <v>4</v>
      </c>
      <c r="V36" s="28"/>
      <c r="W36" s="28"/>
      <c r="X36" s="28"/>
      <c r="Y36" s="28"/>
      <c r="Z36" s="28"/>
      <c r="AA36" s="28"/>
      <c r="AB36" s="28"/>
      <c r="AC36" s="28"/>
      <c r="AE36" s="4"/>
    </row>
    <row r="37" spans="1:40" ht="5.0999999999999996" customHeight="1" thickBot="1" x14ac:dyDescent="0.3">
      <c r="A37" s="2"/>
      <c r="B37" s="2"/>
      <c r="C37" s="4"/>
      <c r="E37" s="4"/>
      <c r="F37" s="16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T37" s="4"/>
      <c r="U37" s="4"/>
      <c r="V37" s="4"/>
      <c r="W37" s="4"/>
      <c r="X37" s="4"/>
      <c r="Y37" s="4"/>
      <c r="Z37" s="4"/>
      <c r="AA37" s="4"/>
      <c r="AB37" s="4"/>
      <c r="AC37" s="4"/>
      <c r="AE37" s="4"/>
    </row>
    <row r="38" spans="1:40" s="2" customFormat="1" ht="15.75" thickBot="1" x14ac:dyDescent="0.3">
      <c r="C38" s="17"/>
      <c r="E38" s="16"/>
      <c r="F38" s="12" t="str">
        <f>IF(T38="x","x"," ")</f>
        <v xml:space="preserve"> </v>
      </c>
      <c r="G38" s="29">
        <v>44172</v>
      </c>
      <c r="H38" s="30"/>
      <c r="I38" s="30"/>
      <c r="J38" s="30"/>
      <c r="K38" s="30"/>
      <c r="L38" s="30"/>
      <c r="M38" s="30"/>
      <c r="N38" s="30"/>
      <c r="O38" s="30"/>
      <c r="P38" s="30"/>
      <c r="Q38" s="30"/>
      <c r="T38" s="13"/>
      <c r="U38" s="33" t="s">
        <v>5</v>
      </c>
      <c r="V38" s="34"/>
      <c r="W38" s="34"/>
      <c r="X38" s="34"/>
      <c r="Y38" s="34"/>
      <c r="Z38" s="34"/>
      <c r="AA38" s="34"/>
      <c r="AB38" s="34"/>
      <c r="AC38" s="34"/>
      <c r="AE38" s="16"/>
    </row>
    <row r="39" spans="1:40" ht="5.0999999999999996" customHeight="1" x14ac:dyDescent="0.25">
      <c r="A39" s="2"/>
      <c r="B39" s="2"/>
      <c r="C39" s="4"/>
      <c r="D39" s="4"/>
      <c r="E39" s="4"/>
      <c r="F39" s="16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AE39" s="4"/>
      <c r="AF39" s="4"/>
      <c r="AG39" s="4"/>
      <c r="AH39" s="18"/>
      <c r="AI39" s="18"/>
      <c r="AJ39" s="18"/>
      <c r="AK39" s="18"/>
      <c r="AL39" s="18"/>
      <c r="AM39" s="18"/>
      <c r="AN39" s="18"/>
    </row>
    <row r="40" spans="1:40" customFormat="1" x14ac:dyDescent="0.25">
      <c r="B40" s="2"/>
      <c r="C40" s="3"/>
      <c r="D40" s="3"/>
      <c r="E40" s="3"/>
      <c r="F40" s="3"/>
      <c r="G40" s="3"/>
      <c r="H40" s="3"/>
      <c r="I40" s="3"/>
      <c r="J40" s="3"/>
      <c r="K40" s="3"/>
      <c r="L40" s="3"/>
      <c r="M40" s="35"/>
      <c r="N40" s="35"/>
      <c r="O40" s="35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20"/>
      <c r="AE40" s="20"/>
      <c r="AF40" s="20"/>
      <c r="AG40" s="20"/>
    </row>
    <row r="41" spans="1:40" ht="5.0999999999999996" customHeight="1" x14ac:dyDescent="0.25">
      <c r="A41" s="2"/>
      <c r="B41" s="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16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18"/>
      <c r="AI41" s="18"/>
      <c r="AJ41" s="18"/>
      <c r="AK41" s="18"/>
      <c r="AL41" s="18"/>
      <c r="AM41" s="18"/>
      <c r="AN41" s="18"/>
    </row>
    <row r="42" spans="1:40" ht="16.149999999999999" customHeight="1" x14ac:dyDescent="0.25">
      <c r="A42" s="2"/>
      <c r="B42" s="2"/>
      <c r="C42" s="21" t="s">
        <v>6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16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18"/>
      <c r="AI42" s="18"/>
      <c r="AJ42" s="18"/>
      <c r="AK42" s="18"/>
      <c r="AL42" s="18"/>
      <c r="AM42" s="18"/>
      <c r="AN42" s="18"/>
    </row>
    <row r="43" spans="1:40" ht="5.0999999999999996" customHeight="1" x14ac:dyDescent="0.25">
      <c r="A43" s="2"/>
      <c r="B43" s="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16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18"/>
      <c r="AI43" s="18"/>
      <c r="AJ43" s="18"/>
      <c r="AK43" s="18"/>
      <c r="AL43" s="18"/>
      <c r="AM43" s="18"/>
      <c r="AN43" s="18"/>
    </row>
    <row r="44" spans="1:40" customFormat="1" x14ac:dyDescent="0.25">
      <c r="B44" s="22"/>
      <c r="C44" s="36" t="s">
        <v>7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2"/>
      <c r="AE44" s="32"/>
      <c r="AF44" s="32"/>
      <c r="AG44" s="32"/>
    </row>
    <row r="45" spans="1:40" customFormat="1" ht="17.25" customHeight="1" x14ac:dyDescent="0.25">
      <c r="B45" s="2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2"/>
      <c r="AE45" s="32"/>
      <c r="AF45" s="32"/>
      <c r="AG45" s="32"/>
    </row>
    <row r="46" spans="1:40" x14ac:dyDescent="0.25">
      <c r="A46" s="2"/>
      <c r="B46" s="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16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</row>
  </sheetData>
  <mergeCells count="29">
    <mergeCell ref="C2:AE2"/>
    <mergeCell ref="G38:Q38"/>
    <mergeCell ref="U38:AC38"/>
    <mergeCell ref="M40:O40"/>
    <mergeCell ref="C44:AG45"/>
    <mergeCell ref="G32:Q32"/>
    <mergeCell ref="U32:AC32"/>
    <mergeCell ref="G34:Q34"/>
    <mergeCell ref="U34:AC34"/>
    <mergeCell ref="G36:Q36"/>
    <mergeCell ref="U36:AC36"/>
    <mergeCell ref="G26:Q26"/>
    <mergeCell ref="U26:AC26"/>
    <mergeCell ref="G28:Q28"/>
    <mergeCell ref="U28:AC28"/>
    <mergeCell ref="G30:Q30"/>
    <mergeCell ref="U30:AC30"/>
    <mergeCell ref="G20:Q20"/>
    <mergeCell ref="U20:AC20"/>
    <mergeCell ref="G22:Q22"/>
    <mergeCell ref="U22:AC22"/>
    <mergeCell ref="G24:Q24"/>
    <mergeCell ref="U24:AC24"/>
    <mergeCell ref="AO8:AY8"/>
    <mergeCell ref="A12:AI12"/>
    <mergeCell ref="G16:Q16"/>
    <mergeCell ref="U16:AC16"/>
    <mergeCell ref="G18:Q18"/>
    <mergeCell ref="U18:AC18"/>
  </mergeCells>
  <pageMargins left="0.7" right="0.45" top="0.5" bottom="0.5" header="0.3" footer="0.3"/>
  <pageSetup orientation="portrait" r:id="rId1"/>
  <headerFooter>
    <oddFooter>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1b. 4% HTC-Bond Filing</vt:lpstr>
      <vt:lpstr>'1b. 4% HTC-Bond Filing'!Print_Area</vt:lpstr>
    </vt:vector>
  </TitlesOfParts>
  <Company>TDHCA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 Application Submission Dates</dc:title>
  <dc:creator>TDHCA</dc:creator>
  <cp:keywords>2020 Application Submission Dates</cp:keywords>
  <cp:lastModifiedBy>Jason Burr</cp:lastModifiedBy>
  <dcterms:created xsi:type="dcterms:W3CDTF">2019-12-04T15:23:25Z</dcterms:created>
  <dcterms:modified xsi:type="dcterms:W3CDTF">2019-12-04T20:12:31Z</dcterms:modified>
  <cp:category>2020 Multifamily 4HTC Bonds</cp:category>
</cp:coreProperties>
</file>