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86" windowWidth="19215" windowHeight="14040" tabRatio="893" activeTab="0"/>
  </bookViews>
  <sheets>
    <sheet name="PMA Summary" sheetId="1" r:id="rId1"/>
  </sheets>
  <definedNames>
    <definedName name="GA">#REF!</definedName>
    <definedName name="IncomeData">#REF!</definedName>
    <definedName name="Ins">#REF!</definedName>
    <definedName name="Mgmnt">#REF!</definedName>
    <definedName name="PR_PRT">#REF!</definedName>
    <definedName name="_xlnm.Print_Area" localSheetId="0">'PMA Summary'!$A$1:$AK$144</definedName>
    <definedName name="RM">#REF!</definedName>
    <definedName name="rr">#REF!</definedName>
    <definedName name="Util">#REF!</definedName>
    <definedName name="WS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<sst xmlns="http://schemas.openxmlformats.org/spreadsheetml/2006/main" count="173" uniqueCount="118">
  <si>
    <t>Subject Units</t>
  </si>
  <si>
    <t>Target Population</t>
  </si>
  <si>
    <t>n/a</t>
  </si>
  <si>
    <t>Total Units</t>
  </si>
  <si>
    <t>Comp Units</t>
  </si>
  <si>
    <t>Potential Demand</t>
  </si>
  <si>
    <t>Total HH</t>
  </si>
  <si>
    <t>Development</t>
  </si>
  <si>
    <t>Baths</t>
  </si>
  <si>
    <t>Unit Capture Rate</t>
  </si>
  <si>
    <t>Contact:</t>
  </si>
  <si>
    <t>Phone:</t>
  </si>
  <si>
    <t>Date:</t>
  </si>
  <si>
    <t>Provider:</t>
  </si>
  <si>
    <t>current year</t>
  </si>
  <si>
    <t>place-in-service</t>
  </si>
  <si>
    <t>five year</t>
  </si>
  <si>
    <t>Renter HH</t>
  </si>
  <si>
    <t>Homeowner HH</t>
  </si>
  <si>
    <t>GENERAL</t>
  </si>
  <si>
    <t>SENIORS</t>
  </si>
  <si>
    <t>TDHCA #</t>
  </si>
  <si>
    <t>SUBJECT UNIT MIX</t>
  </si>
  <si>
    <t>GROSS DEMAND</t>
  </si>
  <si>
    <t>Unstabilized Comparable Units</t>
  </si>
  <si>
    <t>RELEVANT SUPPLY</t>
  </si>
  <si>
    <t>Total Households</t>
  </si>
  <si>
    <t>RELEVANT SUPPLY / GROSS DEMAND = GROSS CAPTURE RATE</t>
  </si>
  <si>
    <t>Proposed, Under Construction, and Unstabilized Comparable Developments in PMA</t>
  </si>
  <si>
    <t>Other Affordable Developments in PMA</t>
  </si>
  <si>
    <t>proposed</t>
  </si>
  <si>
    <t>approved</t>
  </si>
  <si>
    <t>general</t>
  </si>
  <si>
    <t>senior</t>
  </si>
  <si>
    <t>SRO</t>
  </si>
  <si>
    <t>under const</t>
  </si>
  <si>
    <t>in service</t>
  </si>
  <si>
    <t>new const</t>
  </si>
  <si>
    <t>rehab</t>
  </si>
  <si>
    <t>reconst</t>
  </si>
  <si>
    <t>Type</t>
  </si>
  <si>
    <t>Status</t>
  </si>
  <si>
    <t>Occupancy</t>
  </si>
  <si>
    <t>All Multifamily Housing</t>
  </si>
  <si>
    <t>Unstabilized Comparable LIHTC</t>
  </si>
  <si>
    <t>Other Subsidized / Affordable</t>
  </si>
  <si>
    <t># Developments</t>
  </si>
  <si>
    <t>All LIHTC Developments</t>
  </si>
  <si>
    <t>Avg Occupancy</t>
  </si>
  <si>
    <r>
      <t xml:space="preserve">Note:  For developments targeting Seniors, fill in Population and Household data for </t>
    </r>
    <r>
      <rPr>
        <b/>
        <i/>
        <u val="single"/>
        <sz val="9"/>
        <rFont val="Century Gothic"/>
        <family val="2"/>
      </rPr>
      <t>both</t>
    </r>
    <r>
      <rPr>
        <b/>
        <i/>
        <sz val="9"/>
        <rFont val="Century Gothic"/>
        <family val="2"/>
      </rPr>
      <t xml:space="preserve"> the General population </t>
    </r>
    <r>
      <rPr>
        <b/>
        <i/>
        <u val="single"/>
        <sz val="9"/>
        <rFont val="Century Gothic"/>
        <family val="2"/>
      </rPr>
      <t>and</t>
    </r>
    <r>
      <rPr>
        <b/>
        <i/>
        <sz val="9"/>
        <rFont val="Century Gothic"/>
        <family val="2"/>
      </rPr>
      <t xml:space="preserve"> the Senior population</t>
    </r>
  </si>
  <si>
    <t>Beds</t>
  </si>
  <si>
    <t>Size (sqft)</t>
  </si>
  <si>
    <t>PROPOSED RENT</t>
  </si>
  <si>
    <t>Gross</t>
  </si>
  <si>
    <t>Net</t>
  </si>
  <si>
    <t>City:</t>
  </si>
  <si>
    <t>County:</t>
  </si>
  <si>
    <t>MARKET ANALYSIS SUMMARY</t>
  </si>
  <si>
    <t>PMA DEMOGRAPHIC DATA</t>
  </si>
  <si>
    <t>Population p.</t>
  </si>
  <si>
    <t>Households p.</t>
  </si>
  <si>
    <t>DEMAND CALCULATION p.</t>
  </si>
  <si>
    <t>p.</t>
  </si>
  <si>
    <t>MARKET RENT</t>
  </si>
  <si>
    <t>DEMAND by UNIT TYPE p.</t>
  </si>
  <si>
    <t>Primary Market Area (PMA) page ______</t>
  </si>
  <si>
    <t>ELIGIBLE HOUSEHOLDS BY INCOME page _____</t>
  </si>
  <si>
    <t>MULTIFAMILY HOUSING in PMA page _____</t>
  </si>
  <si>
    <t>AFFORDABLE HOUSING INVENTORY in PMA page _____</t>
  </si>
  <si>
    <t>As this is set up, the document will print to two pages using Adobe, resulting in a print at 83% of full size.</t>
  </si>
  <si>
    <t>A good place to end the first page is just above the PMA Demographic Data.</t>
  </si>
  <si>
    <t>Please provide a page number reference where requested.</t>
  </si>
  <si>
    <t>CENSUS TRACTS</t>
  </si>
  <si>
    <t>(decimal degree format)</t>
  </si>
  <si>
    <t>Square Miles</t>
  </si>
  <si>
    <t>Longitude</t>
  </si>
  <si>
    <t>Latitude</t>
  </si>
  <si>
    <t>Development:</t>
  </si>
  <si>
    <t>Target Population:</t>
  </si>
  <si>
    <t>Site Location:</t>
  </si>
  <si>
    <t>Site Coordinates:</t>
  </si>
  <si>
    <t>Capture Rate</t>
  </si>
  <si>
    <t xml:space="preserve">10% External Demand </t>
  </si>
  <si>
    <t>Demand</t>
  </si>
  <si>
    <t>Other Demand</t>
  </si>
  <si>
    <t>10% External Demand</t>
  </si>
  <si>
    <t xml:space="preserve">Demand </t>
  </si>
  <si>
    <t>AMGI Level</t>
  </si>
  <si>
    <t>CAPTURE RATE BY AMGI BAND p.</t>
  </si>
  <si>
    <t>AMGI Band Capture Rates</t>
  </si>
  <si>
    <t>30% AMGI</t>
  </si>
  <si>
    <t>40% AMGI</t>
  </si>
  <si>
    <t>50% AMGI</t>
  </si>
  <si>
    <t>60% AMGI</t>
  </si>
  <si>
    <t>*</t>
  </si>
  <si>
    <t>%</t>
  </si>
  <si>
    <t>Min Income</t>
  </si>
  <si>
    <t>Max Income</t>
  </si>
  <si>
    <t>CAPTURE RATE BY UNIT p.</t>
  </si>
  <si>
    <t>Assisted Units</t>
  </si>
  <si>
    <t>Footnotes:</t>
  </si>
  <si>
    <t>Program  Only Restricted Units</t>
  </si>
  <si>
    <t>* See footnote 2</t>
  </si>
  <si>
    <t>* include program only restricted units</t>
  </si>
  <si>
    <t>Program only restricted units include HTC and MDL restricted units.  Assisted units include any unit that has a RAD, Section 8, PHU, or PBV associated with them.</t>
  </si>
  <si>
    <t>Average occupancy of  affordable housing in 20 minute drive time ring.</t>
  </si>
  <si>
    <t>Please do not change print parameters.</t>
  </si>
  <si>
    <t>Definition of Elderly Age:</t>
  </si>
  <si>
    <t>20% AMGI</t>
  </si>
  <si>
    <t>70% AMGI</t>
  </si>
  <si>
    <t>80% AMGI</t>
  </si>
  <si>
    <r>
      <t>*Check box if this development is included in the calculation of the average physical occupancy to qualify for the 15% GCR for Tax-Exempt Bond Developments per §10.302(i)(1).  Attach a PMA map, with affordable  developments labeled, showing the 20 minute drive time ring.</t>
    </r>
    <r>
      <rPr>
        <sz val="7"/>
        <rFont val="Century Gothic"/>
        <family val="2"/>
      </rPr>
      <t xml:space="preserve"> *See footnote 1</t>
    </r>
  </si>
  <si>
    <t>All Placed-in-Service after 2015</t>
  </si>
  <si>
    <t>HH Size</t>
  </si>
  <si>
    <t>7+</t>
  </si>
  <si>
    <t>Min</t>
  </si>
  <si>
    <t>Max</t>
  </si>
  <si>
    <t>This is only required for developments that will utilize the 15% GCR for Tax-Exempt Bond Developments rule §11.302(i)(1).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</si>
</sst>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.0%"/>
    <numFmt numFmtId="167" formatCode="[$-409]dddd\,\ mmmm\ dd\,\ yyyy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[$-409]h:mm:ss\ AM/PM"/>
    <numFmt numFmtId="173" formatCode="0.0"/>
  </numFmts>
  <fonts count="63">
    <font>
      <sz val="10"/>
      <name val="Century Gothic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name val="Century Gothic"/>
      <family val="2"/>
    </font>
    <font>
      <sz val="6.75"/>
      <name val="Century Gothic"/>
      <family val="2"/>
    </font>
    <font>
      <sz val="7"/>
      <name val="Century Gothic"/>
      <family val="2"/>
    </font>
    <font>
      <sz val="1"/>
      <name val="Century Gothic"/>
      <family val="2"/>
    </font>
    <font>
      <sz val="5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8"/>
      <color indexed="8"/>
      <name val="Century Gothic"/>
      <family val="2"/>
    </font>
    <font>
      <sz val="9"/>
      <color indexed="10"/>
      <name val="Century Gothic"/>
      <family val="2"/>
    </font>
    <font>
      <sz val="7"/>
      <color indexed="8"/>
      <name val="Century Gothic"/>
      <family val="2"/>
    </font>
    <font>
      <b/>
      <sz val="8"/>
      <name val="Century Gothic"/>
      <family val="2"/>
    </font>
    <font>
      <b/>
      <sz val="9"/>
      <color indexed="8"/>
      <name val="Century Gothic"/>
      <family val="2"/>
    </font>
    <font>
      <b/>
      <sz val="5"/>
      <name val="Century Gothic"/>
      <family val="2"/>
    </font>
    <font>
      <b/>
      <sz val="12"/>
      <color indexed="8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i/>
      <u val="single"/>
      <sz val="9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name val="Century Gothic"/>
      <family val="2"/>
    </font>
    <font>
      <sz val="7.7"/>
      <name val="Century Gothic"/>
      <family val="2"/>
    </font>
    <font>
      <sz val="7.5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5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5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150000005960464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4" fontId="9" fillId="0" borderId="10" xfId="0" applyNumberFormat="1" applyFont="1" applyFill="1" applyBorder="1" applyAlignment="1" applyProtection="1">
      <alignment vertical="top"/>
      <protection locked="0"/>
    </xf>
    <xf numFmtId="14" fontId="9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 locked="0"/>
    </xf>
    <xf numFmtId="164" fontId="14" fillId="0" borderId="14" xfId="0" applyNumberFormat="1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8" fillId="0" borderId="13" xfId="0" applyFont="1" applyBorder="1" applyAlignment="1" applyProtection="1">
      <alignment/>
      <protection locked="0"/>
    </xf>
    <xf numFmtId="164" fontId="10" fillId="0" borderId="0" xfId="0" applyNumberFormat="1" applyFont="1" applyFill="1" applyBorder="1" applyAlignment="1">
      <alignment vertical="center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right" vertical="top"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19" xfId="0" applyBorder="1" applyAlignment="1">
      <alignment horizontal="right"/>
    </xf>
    <xf numFmtId="0" fontId="19" fillId="0" borderId="0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 horizontal="right"/>
    </xf>
    <xf numFmtId="0" fontId="19" fillId="0" borderId="0" xfId="0" applyFont="1" applyFill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166" fontId="16" fillId="0" borderId="0" xfId="5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15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15" fillId="32" borderId="18" xfId="0" applyFont="1" applyFill="1" applyBorder="1" applyAlignment="1" applyProtection="1">
      <alignment horizontal="center"/>
      <protection locked="0"/>
    </xf>
    <xf numFmtId="0" fontId="15" fillId="32" borderId="13" xfId="0" applyFont="1" applyFill="1" applyBorder="1" applyAlignment="1" applyProtection="1">
      <alignment horizontal="center"/>
      <protection locked="0"/>
    </xf>
    <xf numFmtId="0" fontId="15" fillId="32" borderId="1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3" xfId="0" applyFont="1" applyFill="1" applyBorder="1" applyAlignment="1" applyProtection="1">
      <alignment horizontal="center"/>
      <protection locked="0"/>
    </xf>
    <xf numFmtId="0" fontId="8" fillId="32" borderId="19" xfId="0" applyFont="1" applyFill="1" applyBorder="1" applyAlignment="1" applyProtection="1">
      <alignment horizontal="center"/>
      <protection locked="0"/>
    </xf>
    <xf numFmtId="0" fontId="19" fillId="32" borderId="13" xfId="0" applyFont="1" applyFill="1" applyBorder="1" applyAlignment="1" applyProtection="1">
      <alignment horizontal="center" vertical="top"/>
      <protection locked="0"/>
    </xf>
    <xf numFmtId="0" fontId="19" fillId="32" borderId="19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20" fillId="0" borderId="11" xfId="57" applyNumberFormat="1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3" xfId="0" applyFont="1" applyFill="1" applyBorder="1" applyAlignment="1" applyProtection="1">
      <alignment horizontal="center"/>
      <protection locked="0"/>
    </xf>
    <xf numFmtId="0" fontId="8" fillId="32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9" fillId="0" borderId="16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8" fillId="0" borderId="20" xfId="0" applyNumberFormat="1" applyFont="1" applyFill="1" applyBorder="1" applyAlignment="1" applyProtection="1">
      <alignment vertical="center" wrapText="1"/>
      <protection locked="0"/>
    </xf>
    <xf numFmtId="3" fontId="9" fillId="32" borderId="18" xfId="0" applyNumberFormat="1" applyFont="1" applyFill="1" applyBorder="1" applyAlignment="1" applyProtection="1">
      <alignment horizontal="center"/>
      <protection locked="0"/>
    </xf>
    <xf numFmtId="3" fontId="9" fillId="32" borderId="13" xfId="0" applyNumberFormat="1" applyFont="1" applyFill="1" applyBorder="1" applyAlignment="1" applyProtection="1">
      <alignment horizontal="center"/>
      <protection locked="0"/>
    </xf>
    <xf numFmtId="3" fontId="9" fillId="32" borderId="19" xfId="0" applyNumberFormat="1" applyFont="1" applyFill="1" applyBorder="1" applyAlignment="1" applyProtection="1">
      <alignment horizontal="center"/>
      <protection locked="0"/>
    </xf>
    <xf numFmtId="166" fontId="9" fillId="32" borderId="18" xfId="57" applyNumberFormat="1" applyFont="1" applyFill="1" applyBorder="1" applyAlignment="1" applyProtection="1">
      <alignment horizontal="center"/>
      <protection locked="0"/>
    </xf>
    <xf numFmtId="166" fontId="9" fillId="32" borderId="13" xfId="57" applyNumberFormat="1" applyFont="1" applyFill="1" applyBorder="1" applyAlignment="1" applyProtection="1">
      <alignment horizontal="center"/>
      <protection locked="0"/>
    </xf>
    <xf numFmtId="166" fontId="9" fillId="32" borderId="19" xfId="57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6" fontId="10" fillId="32" borderId="18" xfId="44" applyNumberFormat="1" applyFont="1" applyFill="1" applyBorder="1" applyAlignment="1" applyProtection="1">
      <alignment horizontal="center" vertical="center"/>
      <protection/>
    </xf>
    <xf numFmtId="6" fontId="10" fillId="32" borderId="13" xfId="44" applyNumberFormat="1" applyFont="1" applyFill="1" applyBorder="1" applyAlignment="1" applyProtection="1">
      <alignment horizontal="center" vertical="center"/>
      <protection/>
    </xf>
    <xf numFmtId="6" fontId="10" fillId="32" borderId="19" xfId="44" applyNumberFormat="1" applyFont="1" applyFill="1" applyBorder="1" applyAlignment="1" applyProtection="1">
      <alignment horizontal="center" vertical="center"/>
      <protection/>
    </xf>
    <xf numFmtId="164" fontId="10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3" xfId="0" applyFont="1" applyFill="1" applyBorder="1" applyAlignment="1" applyProtection="1">
      <alignment horizontal="center"/>
      <protection locked="0"/>
    </xf>
    <xf numFmtId="0" fontId="8" fillId="32" borderId="19" xfId="0" applyFont="1" applyFill="1" applyBorder="1" applyAlignment="1" applyProtection="1">
      <alignment horizontal="center"/>
      <protection locked="0"/>
    </xf>
    <xf numFmtId="1" fontId="8" fillId="32" borderId="18" xfId="0" applyNumberFormat="1" applyFont="1" applyFill="1" applyBorder="1" applyAlignment="1" applyProtection="1">
      <alignment horizontal="center"/>
      <protection locked="0"/>
    </xf>
    <xf numFmtId="1" fontId="8" fillId="32" borderId="13" xfId="0" applyNumberFormat="1" applyFont="1" applyFill="1" applyBorder="1" applyAlignment="1" applyProtection="1">
      <alignment horizontal="center"/>
      <protection locked="0"/>
    </xf>
    <xf numFmtId="1" fontId="8" fillId="32" borderId="1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 vertical="center"/>
      <protection/>
    </xf>
    <xf numFmtId="164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32" borderId="19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18" xfId="57" applyFont="1" applyFill="1" applyBorder="1" applyAlignment="1" applyProtection="1">
      <alignment horizontal="center" vertical="center" wrapText="1"/>
      <protection locked="0"/>
    </xf>
    <xf numFmtId="9" fontId="8" fillId="32" borderId="19" xfId="57" applyFont="1" applyFill="1" applyBorder="1" applyAlignment="1" applyProtection="1">
      <alignment horizontal="center" vertical="center" wrapText="1"/>
      <protection locked="0"/>
    </xf>
    <xf numFmtId="1" fontId="8" fillId="32" borderId="18" xfId="57" applyNumberFormat="1" applyFont="1" applyFill="1" applyBorder="1" applyAlignment="1" applyProtection="1">
      <alignment horizontal="center" vertical="center" wrapText="1"/>
      <protection locked="0"/>
    </xf>
    <xf numFmtId="1" fontId="8" fillId="32" borderId="19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18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19" xfId="57" applyNumberFormat="1" applyFont="1" applyFill="1" applyBorder="1" applyAlignment="1" applyProtection="1">
      <alignment horizontal="center" vertical="center" wrapText="1"/>
      <protection locked="0"/>
    </xf>
    <xf numFmtId="166" fontId="16" fillId="32" borderId="23" xfId="57" applyNumberFormat="1" applyFont="1" applyFill="1" applyBorder="1" applyAlignment="1">
      <alignment horizontal="center" vertical="center"/>
    </xf>
    <xf numFmtId="166" fontId="16" fillId="32" borderId="24" xfId="57" applyNumberFormat="1" applyFont="1" applyFill="1" applyBorder="1" applyAlignment="1">
      <alignment horizontal="center" vertical="center"/>
    </xf>
    <xf numFmtId="166" fontId="16" fillId="32" borderId="25" xfId="57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justify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166" fontId="9" fillId="0" borderId="0" xfId="57" applyNumberFormat="1" applyFont="1" applyFill="1" applyBorder="1" applyAlignment="1" applyProtection="1">
      <alignment horizontal="center"/>
      <protection locked="0"/>
    </xf>
    <xf numFmtId="0" fontId="8" fillId="32" borderId="18" xfId="0" applyFont="1" applyFill="1" applyBorder="1" applyAlignment="1" applyProtection="1">
      <alignment horizontal="left" vertical="center" wrapText="1"/>
      <protection locked="0"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9" xfId="0" applyFont="1" applyFill="1" applyBorder="1" applyAlignment="1" applyProtection="1">
      <alignment horizontal="left" vertical="center" wrapText="1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/>
      <protection locked="0"/>
    </xf>
    <xf numFmtId="0" fontId="9" fillId="32" borderId="13" xfId="0" applyFont="1" applyFill="1" applyBorder="1" applyAlignment="1" applyProtection="1">
      <alignment horizontal="center"/>
      <protection locked="0"/>
    </xf>
    <xf numFmtId="0" fontId="9" fillId="32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1" fontId="5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0" fontId="8" fillId="32" borderId="19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165" fontId="9" fillId="32" borderId="13" xfId="0" applyNumberFormat="1" applyFont="1" applyFill="1" applyBorder="1" applyAlignment="1" applyProtection="1">
      <alignment horizontal="center" vertical="top"/>
      <protection locked="0"/>
    </xf>
    <xf numFmtId="0" fontId="9" fillId="32" borderId="16" xfId="0" applyFont="1" applyFill="1" applyBorder="1" applyAlignment="1" applyProtection="1">
      <alignment horizontal="left" vertical="top"/>
      <protection locked="0"/>
    </xf>
    <xf numFmtId="14" fontId="9" fillId="32" borderId="16" xfId="0" applyNumberFormat="1" applyFont="1" applyFill="1" applyBorder="1" applyAlignment="1" applyProtection="1">
      <alignment horizontal="center" vertical="top"/>
      <protection locked="0"/>
    </xf>
    <xf numFmtId="1" fontId="23" fillId="0" borderId="0" xfId="0" applyNumberFormat="1" applyFont="1" applyAlignment="1">
      <alignment horizontal="center" vertical="center"/>
    </xf>
    <xf numFmtId="0" fontId="9" fillId="32" borderId="13" xfId="0" applyFont="1" applyFill="1" applyBorder="1" applyAlignment="1" applyProtection="1">
      <alignment horizontal="left" vertical="top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1" fontId="18" fillId="32" borderId="20" xfId="0" applyNumberFormat="1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3" fontId="10" fillId="32" borderId="20" xfId="0" applyNumberFormat="1" applyFont="1" applyFill="1" applyBorder="1" applyAlignment="1">
      <alignment horizontal="center" vertical="center"/>
    </xf>
    <xf numFmtId="1" fontId="12" fillId="32" borderId="2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0" fontId="20" fillId="7" borderId="10" xfId="0" applyFont="1" applyFill="1" applyBorder="1" applyAlignment="1" applyProtection="1">
      <alignment horizontal="center" wrapText="1"/>
      <protection locked="0"/>
    </xf>
    <xf numFmtId="0" fontId="16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32" borderId="18" xfId="0" applyNumberFormat="1" applyFont="1" applyFill="1" applyBorder="1" applyAlignment="1">
      <alignment horizontal="center" vertical="center"/>
    </xf>
    <xf numFmtId="1" fontId="26" fillId="32" borderId="13" xfId="0" applyNumberFormat="1" applyFont="1" applyFill="1" applyBorder="1" applyAlignment="1">
      <alignment horizontal="center" vertical="center"/>
    </xf>
    <xf numFmtId="1" fontId="26" fillId="32" borderId="19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 applyProtection="1">
      <alignment horizontal="center" vertical="top"/>
      <protection locked="0"/>
    </xf>
    <xf numFmtId="0" fontId="19" fillId="32" borderId="19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right" vertical="top"/>
      <protection locked="0"/>
    </xf>
    <xf numFmtId="0" fontId="19" fillId="0" borderId="13" xfId="0" applyFont="1" applyFill="1" applyBorder="1" applyAlignment="1" applyProtection="1">
      <alignment horizontal="right" vertical="top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top"/>
      <protection locked="0"/>
    </xf>
    <xf numFmtId="0" fontId="19" fillId="0" borderId="13" xfId="0" applyFont="1" applyFill="1" applyBorder="1" applyAlignment="1" applyProtection="1">
      <alignment horizontal="center" vertical="top"/>
      <protection locked="0"/>
    </xf>
    <xf numFmtId="0" fontId="19" fillId="0" borderId="19" xfId="0" applyFont="1" applyFill="1" applyBorder="1" applyAlignment="1" applyProtection="1">
      <alignment horizontal="center" vertical="top"/>
      <protection locked="0"/>
    </xf>
    <xf numFmtId="1" fontId="10" fillId="32" borderId="18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10" fillId="32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3" fontId="10" fillId="32" borderId="23" xfId="0" applyNumberFormat="1" applyFont="1" applyFill="1" applyBorder="1" applyAlignment="1">
      <alignment horizontal="center" vertical="center"/>
    </xf>
    <xf numFmtId="3" fontId="10" fillId="32" borderId="24" xfId="0" applyNumberFormat="1" applyFont="1" applyFill="1" applyBorder="1" applyAlignment="1">
      <alignment horizontal="center" vertical="center"/>
    </xf>
    <xf numFmtId="3" fontId="10" fillId="32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3" fontId="10" fillId="32" borderId="18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3" fontId="10" fillId="32" borderId="19" xfId="0" applyNumberFormat="1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71" fontId="26" fillId="32" borderId="18" xfId="44" applyNumberFormat="1" applyFont="1" applyFill="1" applyBorder="1" applyAlignment="1">
      <alignment horizontal="center" vertical="center"/>
    </xf>
    <xf numFmtId="171" fontId="26" fillId="32" borderId="13" xfId="44" applyNumberFormat="1" applyFont="1" applyFill="1" applyBorder="1" applyAlignment="1">
      <alignment horizontal="center" vertical="center"/>
    </xf>
    <xf numFmtId="171" fontId="26" fillId="32" borderId="19" xfId="44" applyNumberFormat="1" applyFont="1" applyFill="1" applyBorder="1" applyAlignment="1">
      <alignment horizontal="center" vertical="center"/>
    </xf>
    <xf numFmtId="1" fontId="10" fillId="32" borderId="23" xfId="0" applyNumberFormat="1" applyFont="1" applyFill="1" applyBorder="1" applyAlignment="1">
      <alignment horizontal="center" vertical="center"/>
    </xf>
    <xf numFmtId="1" fontId="10" fillId="32" borderId="24" xfId="0" applyNumberFormat="1" applyFont="1" applyFill="1" applyBorder="1" applyAlignment="1">
      <alignment horizontal="center" vertical="center"/>
    </xf>
    <xf numFmtId="1" fontId="10" fillId="32" borderId="25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 applyProtection="1">
      <alignment horizontal="center"/>
      <protection locked="0"/>
    </xf>
    <xf numFmtId="166" fontId="9" fillId="32" borderId="20" xfId="57" applyNumberFormat="1" applyFont="1" applyFill="1" applyBorder="1" applyAlignment="1" applyProtection="1">
      <alignment horizontal="center"/>
      <protection locked="0"/>
    </xf>
    <xf numFmtId="3" fontId="10" fillId="35" borderId="18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144"/>
  <sheetViews>
    <sheetView tabSelected="1" zoomScaleSheetLayoutView="90" workbookViewId="0" topLeftCell="A121">
      <selection activeCell="AM131" sqref="AM131"/>
    </sheetView>
  </sheetViews>
  <sheetFormatPr defaultColWidth="2.421875" defaultRowHeight="13.5"/>
  <cols>
    <col min="1" max="7" width="2.421875" style="1" customWidth="1"/>
    <col min="8" max="8" width="2.7109375" style="1" customWidth="1"/>
    <col min="9" max="17" width="2.421875" style="1" customWidth="1"/>
    <col min="18" max="18" width="3.28125" style="1" customWidth="1"/>
    <col min="19" max="20" width="2.421875" style="1" customWidth="1"/>
    <col min="21" max="21" width="3.140625" style="1" customWidth="1"/>
    <col min="22" max="23" width="2.421875" style="1" customWidth="1"/>
    <col min="24" max="24" width="3.00390625" style="1" customWidth="1"/>
    <col min="25" max="30" width="2.421875" style="1" customWidth="1"/>
    <col min="31" max="31" width="3.140625" style="1" customWidth="1"/>
    <col min="32" max="32" width="2.421875" style="1" customWidth="1"/>
    <col min="33" max="33" width="2.7109375" style="1" customWidth="1"/>
    <col min="34" max="37" width="2.421875" style="1" customWidth="1"/>
    <col min="38" max="38" width="2.421875" style="24" customWidth="1"/>
    <col min="39" max="39" width="90.140625" style="1" customWidth="1"/>
    <col min="40" max="40" width="11.00390625" style="1" hidden="1" customWidth="1"/>
    <col min="41" max="41" width="9.7109375" style="1" hidden="1" customWidth="1"/>
    <col min="42" max="42" width="7.57421875" style="1" hidden="1" customWidth="1"/>
    <col min="43" max="44" width="2.57421875" style="1" customWidth="1"/>
    <col min="45" max="47" width="2.421875" style="1" customWidth="1"/>
    <col min="48" max="48" width="2.7109375" style="1" bestFit="1" customWidth="1"/>
    <col min="49" max="16384" width="2.421875" style="1" customWidth="1"/>
  </cols>
  <sheetData>
    <row r="1" spans="1:38" ht="13.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  <c r="AL1" s="25"/>
    </row>
    <row r="2" spans="1:64" s="5" customFormat="1" ht="12.75">
      <c r="A2" s="8"/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  <c r="AL2" s="23"/>
      <c r="AM2" s="79" t="s">
        <v>106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s="17" customFormat="1" ht="14.25">
      <c r="A3" s="13"/>
      <c r="B3" s="47" t="s">
        <v>13</v>
      </c>
      <c r="C3" s="47"/>
      <c r="D3" s="47"/>
      <c r="E3" s="47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47"/>
      <c r="AB3" s="47" t="s">
        <v>12</v>
      </c>
      <c r="AC3" s="47"/>
      <c r="AD3" s="47"/>
      <c r="AE3" s="227"/>
      <c r="AF3" s="227"/>
      <c r="AG3" s="227"/>
      <c r="AH3" s="227"/>
      <c r="AI3" s="227"/>
      <c r="AJ3" s="227"/>
      <c r="AK3" s="16"/>
      <c r="AL3" s="14"/>
      <c r="AM3" s="79" t="s">
        <v>69</v>
      </c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9" s="17" customFormat="1" ht="14.25">
      <c r="A4" s="19"/>
      <c r="B4" s="47" t="s">
        <v>10</v>
      </c>
      <c r="C4" s="47"/>
      <c r="D4" s="47"/>
      <c r="E4" s="47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47"/>
      <c r="S4" s="32"/>
      <c r="T4" s="31"/>
      <c r="U4" s="31"/>
      <c r="V4" s="47"/>
      <c r="W4" s="47"/>
      <c r="X4" s="47"/>
      <c r="Y4" s="47"/>
      <c r="Z4" s="32"/>
      <c r="AA4" s="47"/>
      <c r="AB4" s="47" t="s">
        <v>11</v>
      </c>
      <c r="AC4" s="47"/>
      <c r="AD4" s="47"/>
      <c r="AE4" s="225"/>
      <c r="AF4" s="225"/>
      <c r="AG4" s="225"/>
      <c r="AH4" s="225"/>
      <c r="AI4" s="225"/>
      <c r="AJ4" s="225"/>
      <c r="AK4" s="16"/>
      <c r="AL4" s="14"/>
      <c r="AM4" s="79" t="s">
        <v>70</v>
      </c>
      <c r="AN4" s="77"/>
      <c r="AO4" s="228"/>
      <c r="AP4" s="228"/>
      <c r="AQ4" s="228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8"/>
      <c r="BN4" s="78"/>
      <c r="BO4" s="78"/>
      <c r="BP4" s="78"/>
      <c r="BQ4" s="78"/>
    </row>
    <row r="5" spans="1:39" s="5" customFormat="1" ht="6" customHeight="1">
      <c r="A5" s="2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29"/>
      <c r="AL5" s="23"/>
      <c r="AM5" s="80"/>
    </row>
    <row r="6" spans="1:39" s="5" customFormat="1" ht="14.25" customHeight="1">
      <c r="A6" s="27"/>
      <c r="B6" s="15" t="s">
        <v>77</v>
      </c>
      <c r="C6" s="23"/>
      <c r="D6" s="15"/>
      <c r="E6" s="15"/>
      <c r="F6" s="15"/>
      <c r="G6" s="15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W6" s="7"/>
      <c r="X6" s="15" t="s">
        <v>78</v>
      </c>
      <c r="Y6" s="15"/>
      <c r="Z6" s="15"/>
      <c r="AA6" s="15"/>
      <c r="AB6" s="15"/>
      <c r="AC6" s="15"/>
      <c r="AD6" s="15"/>
      <c r="AE6" s="206"/>
      <c r="AF6" s="207"/>
      <c r="AG6" s="207"/>
      <c r="AH6" s="207"/>
      <c r="AI6" s="207"/>
      <c r="AJ6" s="208"/>
      <c r="AK6" s="29"/>
      <c r="AL6" s="23"/>
      <c r="AM6" s="79" t="s">
        <v>71</v>
      </c>
    </row>
    <row r="7" spans="1:39" s="5" customFormat="1" ht="5.25" customHeight="1">
      <c r="A7" s="2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29"/>
      <c r="AL7" s="23"/>
      <c r="AM7" s="80"/>
    </row>
    <row r="8" spans="1:39" s="5" customFormat="1" ht="14.25" customHeight="1">
      <c r="A8" s="2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V8" s="15" t="s">
        <v>107</v>
      </c>
      <c r="W8" s="48"/>
      <c r="Y8" s="15"/>
      <c r="Z8" s="15"/>
      <c r="AA8" s="15"/>
      <c r="AB8" s="15"/>
      <c r="AC8" s="15"/>
      <c r="AD8" s="15"/>
      <c r="AE8" s="206"/>
      <c r="AF8" s="207"/>
      <c r="AG8" s="207"/>
      <c r="AH8" s="207"/>
      <c r="AI8" s="207"/>
      <c r="AJ8" s="208"/>
      <c r="AK8" s="29"/>
      <c r="AL8" s="23"/>
      <c r="AM8" s="81"/>
    </row>
    <row r="9" spans="1:39" s="5" customFormat="1" ht="6" customHeight="1">
      <c r="A9" s="2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29"/>
      <c r="AL9" s="23"/>
      <c r="AM9" s="80"/>
    </row>
    <row r="10" spans="1:50" s="5" customFormat="1" ht="14.25" customHeight="1">
      <c r="A10" s="27"/>
      <c r="B10" s="15" t="s">
        <v>79</v>
      </c>
      <c r="C10" s="23"/>
      <c r="D10" s="15"/>
      <c r="E10" s="15"/>
      <c r="F10" s="15"/>
      <c r="G10" s="15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8"/>
      <c r="T10" s="7"/>
      <c r="U10" s="209" t="s">
        <v>55</v>
      </c>
      <c r="V10" s="210"/>
      <c r="W10" s="164"/>
      <c r="X10" s="165"/>
      <c r="Y10" s="165"/>
      <c r="Z10" s="165"/>
      <c r="AA10" s="166"/>
      <c r="AB10" s="15"/>
      <c r="AC10" s="209" t="s">
        <v>56</v>
      </c>
      <c r="AD10" s="209"/>
      <c r="AE10" s="210"/>
      <c r="AF10" s="164"/>
      <c r="AG10" s="165"/>
      <c r="AH10" s="165"/>
      <c r="AI10" s="165"/>
      <c r="AJ10" s="166"/>
      <c r="AK10" s="29"/>
      <c r="AL10" s="23"/>
      <c r="AV10" s="135"/>
      <c r="AW10" s="135"/>
      <c r="AX10" s="135"/>
    </row>
    <row r="11" spans="1:50" s="7" customFormat="1" ht="3" customHeight="1" hidden="1">
      <c r="A11" s="27"/>
      <c r="B11" s="15"/>
      <c r="C11" s="2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2"/>
      <c r="W11" s="83"/>
      <c r="X11" s="83"/>
      <c r="Y11" s="83"/>
      <c r="Z11" s="83"/>
      <c r="AA11" s="83"/>
      <c r="AB11" s="15"/>
      <c r="AC11" s="82"/>
      <c r="AD11" s="82"/>
      <c r="AE11" s="82"/>
      <c r="AF11" s="83"/>
      <c r="AG11" s="83"/>
      <c r="AH11" s="83"/>
      <c r="AI11" s="83"/>
      <c r="AJ11" s="83"/>
      <c r="AK11" s="84"/>
      <c r="AL11" s="23"/>
      <c r="AV11" s="28"/>
      <c r="AW11" s="28"/>
      <c r="AX11" s="28"/>
    </row>
    <row r="12" spans="1:50" s="5" customFormat="1" ht="15" customHeight="1">
      <c r="A12" s="27"/>
      <c r="B12" s="15" t="s">
        <v>80</v>
      </c>
      <c r="C12" s="23"/>
      <c r="D12" s="15"/>
      <c r="E12" s="15"/>
      <c r="F12" s="15"/>
      <c r="G12" s="15"/>
      <c r="H12" s="23"/>
      <c r="I12" s="255" t="s">
        <v>76</v>
      </c>
      <c r="J12" s="255"/>
      <c r="K12" s="255"/>
      <c r="L12" s="255"/>
      <c r="M12" s="255"/>
      <c r="N12" s="255"/>
      <c r="O12" s="255"/>
      <c r="P12" s="15"/>
      <c r="Q12" s="255" t="s">
        <v>75</v>
      </c>
      <c r="R12" s="255"/>
      <c r="S12" s="255"/>
      <c r="T12" s="255"/>
      <c r="U12" s="255"/>
      <c r="V12" s="255"/>
      <c r="W12" s="255"/>
      <c r="X12" s="50"/>
      <c r="AH12" s="50"/>
      <c r="AI12" s="50"/>
      <c r="AJ12" s="50"/>
      <c r="AK12" s="84"/>
      <c r="AL12" s="23"/>
      <c r="AV12" s="135"/>
      <c r="AW12" s="135"/>
      <c r="AX12" s="135"/>
    </row>
    <row r="13" spans="1:50" s="5" customFormat="1" ht="15" customHeight="1">
      <c r="A13" s="27"/>
      <c r="B13" s="15"/>
      <c r="C13" s="23"/>
      <c r="D13" s="15"/>
      <c r="E13" s="15"/>
      <c r="F13" s="15"/>
      <c r="G13" s="15"/>
      <c r="H13" s="15"/>
      <c r="I13" s="206"/>
      <c r="J13" s="207"/>
      <c r="K13" s="207"/>
      <c r="L13" s="207"/>
      <c r="M13" s="207"/>
      <c r="N13" s="207"/>
      <c r="O13" s="208"/>
      <c r="P13" s="15"/>
      <c r="Q13" s="206"/>
      <c r="R13" s="207"/>
      <c r="S13" s="207"/>
      <c r="T13" s="207"/>
      <c r="U13" s="207"/>
      <c r="V13" s="207"/>
      <c r="W13" s="208"/>
      <c r="X13" s="50"/>
      <c r="Y13" s="50"/>
      <c r="Z13" s="86" t="s">
        <v>73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84"/>
      <c r="AL13" s="23"/>
      <c r="AV13" s="135"/>
      <c r="AW13" s="135"/>
      <c r="AX13" s="135"/>
    </row>
    <row r="14" spans="1:50" s="4" customFormat="1" ht="6" customHeight="1">
      <c r="A14" s="12"/>
      <c r="B14" s="85"/>
      <c r="C14" s="49"/>
      <c r="D14" s="4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49"/>
      <c r="AC14" s="49"/>
      <c r="AD14" s="49"/>
      <c r="AE14" s="50"/>
      <c r="AF14" s="50"/>
      <c r="AG14" s="50"/>
      <c r="AH14" s="50"/>
      <c r="AI14" s="50"/>
      <c r="AJ14" s="50"/>
      <c r="AK14" s="87"/>
      <c r="AL14" s="3"/>
      <c r="AV14" s="135"/>
      <c r="AW14" s="135"/>
      <c r="AX14" s="135"/>
    </row>
    <row r="15" spans="1:50" s="17" customFormat="1" ht="14.25">
      <c r="A15" s="19"/>
      <c r="B15" s="14"/>
      <c r="C15" s="73"/>
      <c r="D15" s="252" t="s">
        <v>65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14"/>
      <c r="AI15" s="14"/>
      <c r="AJ15" s="47"/>
      <c r="AK15" s="21"/>
      <c r="AL15" s="14"/>
      <c r="AV15" s="135"/>
      <c r="AW15" s="135"/>
      <c r="AX15" s="135"/>
    </row>
    <row r="16" spans="1:50" s="17" customFormat="1" ht="14.25">
      <c r="A16" s="19"/>
      <c r="B16" s="14"/>
      <c r="C16" s="73"/>
      <c r="D16" s="254"/>
      <c r="E16" s="254"/>
      <c r="F16" s="254"/>
      <c r="G16" s="15"/>
      <c r="H16" s="15"/>
      <c r="I16" s="15"/>
      <c r="J16" s="15"/>
      <c r="K16" s="15"/>
      <c r="L16" s="254"/>
      <c r="M16" s="254"/>
      <c r="N16" s="254"/>
      <c r="O16" s="206"/>
      <c r="P16" s="207"/>
      <c r="Q16" s="207"/>
      <c r="R16" s="207"/>
      <c r="S16" s="208"/>
      <c r="T16" s="256" t="s">
        <v>74</v>
      </c>
      <c r="U16" s="256"/>
      <c r="V16" s="256"/>
      <c r="W16" s="256"/>
      <c r="X16" s="256"/>
      <c r="Y16" s="63"/>
      <c r="Z16" s="63"/>
      <c r="AA16" s="63"/>
      <c r="AB16" s="63"/>
      <c r="AC16" s="15"/>
      <c r="AD16" s="15"/>
      <c r="AE16" s="63"/>
      <c r="AF16" s="63"/>
      <c r="AG16" s="63"/>
      <c r="AH16" s="63"/>
      <c r="AI16" s="63"/>
      <c r="AJ16" s="47"/>
      <c r="AK16" s="21"/>
      <c r="AL16" s="14"/>
      <c r="AM16" s="134"/>
      <c r="AV16" s="135"/>
      <c r="AW16" s="135"/>
      <c r="AX16" s="135"/>
    </row>
    <row r="17" spans="1:50" s="17" customFormat="1" ht="12" customHeight="1">
      <c r="A17" s="19"/>
      <c r="B17" s="47"/>
      <c r="C17" s="47"/>
      <c r="D17" s="242" t="s">
        <v>72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47"/>
      <c r="AI17" s="47"/>
      <c r="AJ17" s="47"/>
      <c r="AK17" s="16"/>
      <c r="AL17" s="14"/>
      <c r="AM17" s="134"/>
      <c r="AV17" s="135"/>
      <c r="AW17" s="135"/>
      <c r="AX17" s="135"/>
    </row>
    <row r="18" spans="1:39" s="17" customFormat="1" ht="14.25">
      <c r="A18" s="19"/>
      <c r="B18" s="47"/>
      <c r="C18" s="39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39"/>
      <c r="AI18" s="30"/>
      <c r="AJ18" s="30"/>
      <c r="AK18" s="16"/>
      <c r="AL18" s="14"/>
      <c r="AM18" s="133"/>
    </row>
    <row r="19" spans="1:39" s="17" customFormat="1" ht="14.25">
      <c r="A19" s="19"/>
      <c r="B19" s="47"/>
      <c r="C19" s="39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39"/>
      <c r="AI19" s="30"/>
      <c r="AJ19" s="30"/>
      <c r="AK19" s="16"/>
      <c r="AL19" s="14"/>
      <c r="AM19" s="22"/>
    </row>
    <row r="20" spans="1:39" s="17" customFormat="1" ht="14.25">
      <c r="A20" s="19"/>
      <c r="B20" s="47"/>
      <c r="C20" s="39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39"/>
      <c r="AI20" s="30"/>
      <c r="AJ20" s="30"/>
      <c r="AK20" s="16"/>
      <c r="AL20" s="14"/>
      <c r="AM20" s="22"/>
    </row>
    <row r="21" spans="1:38" s="17" customFormat="1" ht="14.25">
      <c r="A21" s="19"/>
      <c r="B21" s="47"/>
      <c r="C21" s="39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39"/>
      <c r="AI21" s="30"/>
      <c r="AJ21" s="30"/>
      <c r="AK21" s="16"/>
      <c r="AL21" s="14"/>
    </row>
    <row r="22" spans="1:39" s="17" customFormat="1" ht="14.25">
      <c r="A22" s="19"/>
      <c r="B22" s="47"/>
      <c r="C22" s="39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39"/>
      <c r="AI22" s="30"/>
      <c r="AJ22" s="30"/>
      <c r="AK22" s="16"/>
      <c r="AL22" s="14"/>
      <c r="AM22" s="22"/>
    </row>
    <row r="23" spans="1:38" s="5" customFormat="1" ht="6.75" customHeight="1">
      <c r="A23" s="2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29"/>
      <c r="AL23" s="23"/>
    </row>
    <row r="24" spans="1:38" s="18" customFormat="1" ht="14.25">
      <c r="A24" s="19"/>
      <c r="B24" s="14"/>
      <c r="C24" s="252" t="s">
        <v>66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0"/>
      <c r="AK24" s="21"/>
      <c r="AL24" s="14"/>
    </row>
    <row r="25" spans="1:40" s="17" customFormat="1" ht="14.25">
      <c r="A25" s="13"/>
      <c r="B25" s="14"/>
      <c r="C25" s="170" t="s">
        <v>113</v>
      </c>
      <c r="D25" s="170"/>
      <c r="E25" s="170"/>
      <c r="F25" s="170"/>
      <c r="G25" s="170"/>
      <c r="H25" s="162">
        <v>1</v>
      </c>
      <c r="I25" s="162"/>
      <c r="J25" s="162"/>
      <c r="K25" s="162"/>
      <c r="L25" s="162">
        <v>2</v>
      </c>
      <c r="M25" s="162"/>
      <c r="N25" s="162"/>
      <c r="O25" s="162"/>
      <c r="P25" s="162">
        <v>3</v>
      </c>
      <c r="Q25" s="162"/>
      <c r="R25" s="162"/>
      <c r="S25" s="162"/>
      <c r="T25" s="162">
        <v>4</v>
      </c>
      <c r="U25" s="162"/>
      <c r="V25" s="162"/>
      <c r="W25" s="162"/>
      <c r="X25" s="162">
        <v>5</v>
      </c>
      <c r="Y25" s="162"/>
      <c r="Z25" s="162"/>
      <c r="AA25" s="162"/>
      <c r="AB25" s="162">
        <v>6</v>
      </c>
      <c r="AC25" s="162"/>
      <c r="AD25" s="162"/>
      <c r="AE25" s="162"/>
      <c r="AF25" s="162" t="s">
        <v>114</v>
      </c>
      <c r="AG25" s="162"/>
      <c r="AH25" s="162"/>
      <c r="AI25" s="162"/>
      <c r="AJ25" s="14"/>
      <c r="AK25" s="16"/>
      <c r="AL25" s="14"/>
      <c r="AM25" s="22"/>
      <c r="AN25" s="18"/>
    </row>
    <row r="26" spans="1:40" s="17" customFormat="1" ht="14.25" customHeight="1">
      <c r="A26" s="13"/>
      <c r="B26" s="14"/>
      <c r="C26" s="160" t="s">
        <v>108</v>
      </c>
      <c r="D26" s="160"/>
      <c r="E26" s="160"/>
      <c r="F26" s="161" t="s">
        <v>115</v>
      </c>
      <c r="G26" s="161"/>
      <c r="H26" s="156"/>
      <c r="I26" s="157"/>
      <c r="J26" s="157"/>
      <c r="K26" s="158"/>
      <c r="L26" s="156"/>
      <c r="M26" s="157"/>
      <c r="N26" s="157"/>
      <c r="O26" s="158"/>
      <c r="P26" s="156"/>
      <c r="Q26" s="157"/>
      <c r="R26" s="157"/>
      <c r="S26" s="158"/>
      <c r="T26" s="156"/>
      <c r="U26" s="157"/>
      <c r="V26" s="157"/>
      <c r="W26" s="158"/>
      <c r="X26" s="156"/>
      <c r="Y26" s="157"/>
      <c r="Z26" s="157"/>
      <c r="AA26" s="158"/>
      <c r="AB26" s="156"/>
      <c r="AC26" s="157"/>
      <c r="AD26" s="157"/>
      <c r="AE26" s="158"/>
      <c r="AF26" s="156"/>
      <c r="AG26" s="157"/>
      <c r="AH26" s="157"/>
      <c r="AI26" s="158"/>
      <c r="AJ26" s="14"/>
      <c r="AK26" s="16"/>
      <c r="AL26" s="14"/>
      <c r="AN26" s="18"/>
    </row>
    <row r="27" spans="1:40" s="17" customFormat="1" ht="14.25" customHeight="1">
      <c r="A27" s="13"/>
      <c r="B27" s="14"/>
      <c r="C27" s="160"/>
      <c r="D27" s="160"/>
      <c r="E27" s="160"/>
      <c r="F27" s="159" t="s">
        <v>116</v>
      </c>
      <c r="G27" s="159"/>
      <c r="H27" s="156"/>
      <c r="I27" s="157"/>
      <c r="J27" s="157"/>
      <c r="K27" s="158"/>
      <c r="L27" s="156"/>
      <c r="M27" s="157"/>
      <c r="N27" s="157"/>
      <c r="O27" s="158"/>
      <c r="P27" s="156"/>
      <c r="Q27" s="157"/>
      <c r="R27" s="157"/>
      <c r="S27" s="158"/>
      <c r="T27" s="156"/>
      <c r="U27" s="157"/>
      <c r="V27" s="157"/>
      <c r="W27" s="158"/>
      <c r="X27" s="156"/>
      <c r="Y27" s="157"/>
      <c r="Z27" s="157"/>
      <c r="AA27" s="158"/>
      <c r="AB27" s="156"/>
      <c r="AC27" s="157"/>
      <c r="AD27" s="157"/>
      <c r="AE27" s="158"/>
      <c r="AF27" s="156"/>
      <c r="AG27" s="157"/>
      <c r="AH27" s="157"/>
      <c r="AI27" s="158"/>
      <c r="AJ27" s="14"/>
      <c r="AK27" s="16"/>
      <c r="AL27" s="14"/>
      <c r="AN27" s="18"/>
    </row>
    <row r="28" spans="1:40" s="17" customFormat="1" ht="14.25" customHeight="1">
      <c r="A28" s="13"/>
      <c r="B28" s="14"/>
      <c r="C28" s="160" t="s">
        <v>90</v>
      </c>
      <c r="D28" s="160"/>
      <c r="E28" s="160"/>
      <c r="F28" s="161" t="s">
        <v>115</v>
      </c>
      <c r="G28" s="161"/>
      <c r="H28" s="156"/>
      <c r="I28" s="157"/>
      <c r="J28" s="157"/>
      <c r="K28" s="158"/>
      <c r="L28" s="156"/>
      <c r="M28" s="157"/>
      <c r="N28" s="157"/>
      <c r="O28" s="158"/>
      <c r="P28" s="156"/>
      <c r="Q28" s="157"/>
      <c r="R28" s="157"/>
      <c r="S28" s="158"/>
      <c r="T28" s="156"/>
      <c r="U28" s="157"/>
      <c r="V28" s="157"/>
      <c r="W28" s="158"/>
      <c r="X28" s="156"/>
      <c r="Y28" s="157"/>
      <c r="Z28" s="157"/>
      <c r="AA28" s="158"/>
      <c r="AB28" s="156"/>
      <c r="AC28" s="157"/>
      <c r="AD28" s="157"/>
      <c r="AE28" s="158"/>
      <c r="AF28" s="156"/>
      <c r="AG28" s="157"/>
      <c r="AH28" s="157"/>
      <c r="AI28" s="158"/>
      <c r="AJ28" s="14"/>
      <c r="AK28" s="16"/>
      <c r="AL28" s="14"/>
      <c r="AN28" s="18"/>
    </row>
    <row r="29" spans="1:40" s="17" customFormat="1" ht="14.25" customHeight="1">
      <c r="A29" s="13"/>
      <c r="B29" s="14"/>
      <c r="C29" s="160"/>
      <c r="D29" s="160"/>
      <c r="E29" s="160"/>
      <c r="F29" s="159" t="s">
        <v>116</v>
      </c>
      <c r="G29" s="159"/>
      <c r="H29" s="156"/>
      <c r="I29" s="157"/>
      <c r="J29" s="157"/>
      <c r="K29" s="158"/>
      <c r="L29" s="156"/>
      <c r="M29" s="157"/>
      <c r="N29" s="157"/>
      <c r="O29" s="158"/>
      <c r="P29" s="156"/>
      <c r="Q29" s="157"/>
      <c r="R29" s="157"/>
      <c r="S29" s="158"/>
      <c r="T29" s="156"/>
      <c r="U29" s="157"/>
      <c r="V29" s="157"/>
      <c r="W29" s="158"/>
      <c r="X29" s="156"/>
      <c r="Y29" s="157"/>
      <c r="Z29" s="157"/>
      <c r="AA29" s="158"/>
      <c r="AB29" s="156"/>
      <c r="AC29" s="157"/>
      <c r="AD29" s="157"/>
      <c r="AE29" s="158"/>
      <c r="AF29" s="156"/>
      <c r="AG29" s="157"/>
      <c r="AH29" s="157"/>
      <c r="AI29" s="158"/>
      <c r="AJ29" s="14"/>
      <c r="AK29" s="16"/>
      <c r="AL29" s="14"/>
      <c r="AN29" s="18"/>
    </row>
    <row r="30" spans="1:40" s="17" customFormat="1" ht="14.25">
      <c r="A30" s="13"/>
      <c r="B30" s="14"/>
      <c r="C30" s="160" t="s">
        <v>91</v>
      </c>
      <c r="D30" s="160"/>
      <c r="E30" s="160"/>
      <c r="F30" s="161" t="s">
        <v>115</v>
      </c>
      <c r="G30" s="161"/>
      <c r="H30" s="156"/>
      <c r="I30" s="157"/>
      <c r="J30" s="157"/>
      <c r="K30" s="158"/>
      <c r="L30" s="156"/>
      <c r="M30" s="157"/>
      <c r="N30" s="157"/>
      <c r="O30" s="158"/>
      <c r="P30" s="156"/>
      <c r="Q30" s="157"/>
      <c r="R30" s="157"/>
      <c r="S30" s="158"/>
      <c r="T30" s="156"/>
      <c r="U30" s="157"/>
      <c r="V30" s="157"/>
      <c r="W30" s="158"/>
      <c r="X30" s="156"/>
      <c r="Y30" s="157"/>
      <c r="Z30" s="157"/>
      <c r="AA30" s="158"/>
      <c r="AB30" s="156"/>
      <c r="AC30" s="157"/>
      <c r="AD30" s="157"/>
      <c r="AE30" s="158"/>
      <c r="AF30" s="156"/>
      <c r="AG30" s="157"/>
      <c r="AH30" s="157"/>
      <c r="AI30" s="158"/>
      <c r="AJ30" s="14"/>
      <c r="AK30" s="16"/>
      <c r="AL30" s="14"/>
      <c r="AN30" s="18"/>
    </row>
    <row r="31" spans="1:40" s="17" customFormat="1" ht="14.25">
      <c r="A31" s="13"/>
      <c r="B31" s="14"/>
      <c r="C31" s="160"/>
      <c r="D31" s="160"/>
      <c r="E31" s="160"/>
      <c r="F31" s="159" t="s">
        <v>116</v>
      </c>
      <c r="G31" s="159"/>
      <c r="H31" s="156"/>
      <c r="I31" s="157"/>
      <c r="J31" s="157"/>
      <c r="K31" s="158"/>
      <c r="L31" s="156"/>
      <c r="M31" s="157"/>
      <c r="N31" s="157"/>
      <c r="O31" s="158"/>
      <c r="P31" s="156"/>
      <c r="Q31" s="157"/>
      <c r="R31" s="157"/>
      <c r="S31" s="158"/>
      <c r="T31" s="156"/>
      <c r="U31" s="157"/>
      <c r="V31" s="157"/>
      <c r="W31" s="158"/>
      <c r="X31" s="156"/>
      <c r="Y31" s="157"/>
      <c r="Z31" s="157"/>
      <c r="AA31" s="158"/>
      <c r="AB31" s="156"/>
      <c r="AC31" s="157"/>
      <c r="AD31" s="157"/>
      <c r="AE31" s="158"/>
      <c r="AF31" s="156"/>
      <c r="AG31" s="157"/>
      <c r="AH31" s="157"/>
      <c r="AI31" s="158"/>
      <c r="AJ31" s="14"/>
      <c r="AK31" s="16"/>
      <c r="AL31" s="14"/>
      <c r="AN31" s="18"/>
    </row>
    <row r="32" spans="1:40" s="17" customFormat="1" ht="14.25">
      <c r="A32" s="13"/>
      <c r="B32" s="14"/>
      <c r="C32" s="160" t="s">
        <v>92</v>
      </c>
      <c r="D32" s="160"/>
      <c r="E32" s="160"/>
      <c r="F32" s="161" t="s">
        <v>115</v>
      </c>
      <c r="G32" s="161"/>
      <c r="H32" s="156"/>
      <c r="I32" s="157"/>
      <c r="J32" s="157"/>
      <c r="K32" s="158"/>
      <c r="L32" s="156"/>
      <c r="M32" s="157"/>
      <c r="N32" s="157"/>
      <c r="O32" s="158"/>
      <c r="P32" s="156"/>
      <c r="Q32" s="157"/>
      <c r="R32" s="157"/>
      <c r="S32" s="158"/>
      <c r="T32" s="156"/>
      <c r="U32" s="157"/>
      <c r="V32" s="157"/>
      <c r="W32" s="158"/>
      <c r="X32" s="156"/>
      <c r="Y32" s="157"/>
      <c r="Z32" s="157"/>
      <c r="AA32" s="158"/>
      <c r="AB32" s="156"/>
      <c r="AC32" s="157"/>
      <c r="AD32" s="157"/>
      <c r="AE32" s="158"/>
      <c r="AF32" s="156"/>
      <c r="AG32" s="157"/>
      <c r="AH32" s="157"/>
      <c r="AI32" s="158"/>
      <c r="AJ32" s="14"/>
      <c r="AK32" s="16"/>
      <c r="AL32" s="14"/>
      <c r="AN32" s="18">
        <v>2</v>
      </c>
    </row>
    <row r="33" spans="1:40" s="17" customFormat="1" ht="14.25">
      <c r="A33" s="13"/>
      <c r="B33" s="14"/>
      <c r="C33" s="160"/>
      <c r="D33" s="160"/>
      <c r="E33" s="160"/>
      <c r="F33" s="159" t="s">
        <v>116</v>
      </c>
      <c r="G33" s="159"/>
      <c r="H33" s="156"/>
      <c r="I33" s="157"/>
      <c r="J33" s="157"/>
      <c r="K33" s="158"/>
      <c r="L33" s="156"/>
      <c r="M33" s="157"/>
      <c r="N33" s="157"/>
      <c r="O33" s="158"/>
      <c r="P33" s="156"/>
      <c r="Q33" s="157"/>
      <c r="R33" s="157"/>
      <c r="S33" s="158"/>
      <c r="T33" s="156"/>
      <c r="U33" s="157"/>
      <c r="V33" s="157"/>
      <c r="W33" s="158"/>
      <c r="X33" s="156"/>
      <c r="Y33" s="157"/>
      <c r="Z33" s="157"/>
      <c r="AA33" s="158"/>
      <c r="AB33" s="156"/>
      <c r="AC33" s="157"/>
      <c r="AD33" s="157"/>
      <c r="AE33" s="158"/>
      <c r="AF33" s="156"/>
      <c r="AG33" s="157"/>
      <c r="AH33" s="157"/>
      <c r="AI33" s="158"/>
      <c r="AJ33" s="14"/>
      <c r="AK33" s="16"/>
      <c r="AL33" s="14"/>
      <c r="AN33" s="18"/>
    </row>
    <row r="34" spans="1:40" s="17" customFormat="1" ht="14.25">
      <c r="A34" s="13"/>
      <c r="B34" s="14"/>
      <c r="C34" s="160" t="s">
        <v>93</v>
      </c>
      <c r="D34" s="160"/>
      <c r="E34" s="160"/>
      <c r="F34" s="161" t="s">
        <v>115</v>
      </c>
      <c r="G34" s="161"/>
      <c r="H34" s="156"/>
      <c r="I34" s="157"/>
      <c r="J34" s="157"/>
      <c r="K34" s="158"/>
      <c r="L34" s="156"/>
      <c r="M34" s="157"/>
      <c r="N34" s="157"/>
      <c r="O34" s="158"/>
      <c r="P34" s="156"/>
      <c r="Q34" s="157"/>
      <c r="R34" s="157"/>
      <c r="S34" s="158"/>
      <c r="T34" s="156"/>
      <c r="U34" s="157"/>
      <c r="V34" s="157"/>
      <c r="W34" s="158"/>
      <c r="X34" s="156"/>
      <c r="Y34" s="157"/>
      <c r="Z34" s="157"/>
      <c r="AA34" s="158"/>
      <c r="AB34" s="156"/>
      <c r="AC34" s="157"/>
      <c r="AD34" s="157"/>
      <c r="AE34" s="158"/>
      <c r="AF34" s="156"/>
      <c r="AG34" s="157"/>
      <c r="AH34" s="157"/>
      <c r="AI34" s="158"/>
      <c r="AJ34" s="14"/>
      <c r="AK34" s="16"/>
      <c r="AL34" s="14"/>
      <c r="AN34" s="18">
        <v>2</v>
      </c>
    </row>
    <row r="35" spans="1:38" s="120" customFormat="1" ht="12.75" customHeight="1">
      <c r="A35" s="118"/>
      <c r="B35" s="26"/>
      <c r="C35" s="160"/>
      <c r="D35" s="160"/>
      <c r="E35" s="160"/>
      <c r="F35" s="159" t="s">
        <v>116</v>
      </c>
      <c r="G35" s="159"/>
      <c r="H35" s="156"/>
      <c r="I35" s="157"/>
      <c r="J35" s="157"/>
      <c r="K35" s="158"/>
      <c r="L35" s="156"/>
      <c r="M35" s="157"/>
      <c r="N35" s="157"/>
      <c r="O35" s="158"/>
      <c r="P35" s="156"/>
      <c r="Q35" s="157"/>
      <c r="R35" s="157"/>
      <c r="S35" s="158"/>
      <c r="T35" s="156"/>
      <c r="U35" s="157"/>
      <c r="V35" s="157"/>
      <c r="W35" s="158"/>
      <c r="X35" s="156"/>
      <c r="Y35" s="157"/>
      <c r="Z35" s="157"/>
      <c r="AA35" s="158"/>
      <c r="AB35" s="156"/>
      <c r="AC35" s="157"/>
      <c r="AD35" s="157"/>
      <c r="AE35" s="158"/>
      <c r="AF35" s="156"/>
      <c r="AG35" s="157"/>
      <c r="AH35" s="157"/>
      <c r="AI35" s="158"/>
      <c r="AJ35" s="26"/>
      <c r="AK35" s="119"/>
      <c r="AL35" s="26"/>
    </row>
    <row r="36" spans="1:38" s="2" customFormat="1" ht="14.25" customHeight="1">
      <c r="A36" s="10"/>
      <c r="B36" s="26"/>
      <c r="C36" s="160" t="s">
        <v>109</v>
      </c>
      <c r="D36" s="160"/>
      <c r="E36" s="160"/>
      <c r="F36" s="161" t="s">
        <v>115</v>
      </c>
      <c r="G36" s="161"/>
      <c r="H36" s="156"/>
      <c r="I36" s="157"/>
      <c r="J36" s="157"/>
      <c r="K36" s="158"/>
      <c r="L36" s="156"/>
      <c r="M36" s="157"/>
      <c r="N36" s="157"/>
      <c r="O36" s="158"/>
      <c r="P36" s="156"/>
      <c r="Q36" s="157"/>
      <c r="R36" s="157"/>
      <c r="S36" s="158"/>
      <c r="T36" s="156"/>
      <c r="U36" s="157"/>
      <c r="V36" s="157"/>
      <c r="W36" s="158"/>
      <c r="X36" s="156"/>
      <c r="Y36" s="157"/>
      <c r="Z36" s="157"/>
      <c r="AA36" s="158"/>
      <c r="AB36" s="156"/>
      <c r="AC36" s="157"/>
      <c r="AD36" s="157"/>
      <c r="AE36" s="158"/>
      <c r="AF36" s="156"/>
      <c r="AG36" s="157"/>
      <c r="AH36" s="157"/>
      <c r="AI36" s="158"/>
      <c r="AJ36" s="26"/>
      <c r="AK36" s="11"/>
      <c r="AL36" s="26"/>
    </row>
    <row r="37" spans="1:38" s="2" customFormat="1" ht="14.25" customHeight="1">
      <c r="A37" s="10"/>
      <c r="B37" s="26"/>
      <c r="C37" s="160"/>
      <c r="D37" s="160"/>
      <c r="E37" s="160"/>
      <c r="F37" s="159" t="s">
        <v>116</v>
      </c>
      <c r="G37" s="159"/>
      <c r="H37" s="156"/>
      <c r="I37" s="157"/>
      <c r="J37" s="157"/>
      <c r="K37" s="158"/>
      <c r="L37" s="156"/>
      <c r="M37" s="157"/>
      <c r="N37" s="157"/>
      <c r="O37" s="158"/>
      <c r="P37" s="156"/>
      <c r="Q37" s="157"/>
      <c r="R37" s="157"/>
      <c r="S37" s="158"/>
      <c r="T37" s="156"/>
      <c r="U37" s="157"/>
      <c r="V37" s="157"/>
      <c r="W37" s="158"/>
      <c r="X37" s="156"/>
      <c r="Y37" s="157"/>
      <c r="Z37" s="157"/>
      <c r="AA37" s="158"/>
      <c r="AB37" s="156"/>
      <c r="AC37" s="157"/>
      <c r="AD37" s="157"/>
      <c r="AE37" s="158"/>
      <c r="AF37" s="156"/>
      <c r="AG37" s="157"/>
      <c r="AH37" s="157"/>
      <c r="AI37" s="158"/>
      <c r="AJ37" s="26"/>
      <c r="AK37" s="11"/>
      <c r="AL37" s="26"/>
    </row>
    <row r="38" spans="1:38" s="2" customFormat="1" ht="14.25" customHeight="1">
      <c r="A38" s="10"/>
      <c r="B38" s="26"/>
      <c r="C38" s="160" t="s">
        <v>110</v>
      </c>
      <c r="D38" s="160"/>
      <c r="E38" s="160"/>
      <c r="F38" s="161" t="s">
        <v>115</v>
      </c>
      <c r="G38" s="161"/>
      <c r="H38" s="156"/>
      <c r="I38" s="157"/>
      <c r="J38" s="157"/>
      <c r="K38" s="158"/>
      <c r="L38" s="156"/>
      <c r="M38" s="157"/>
      <c r="N38" s="157"/>
      <c r="O38" s="158"/>
      <c r="P38" s="156"/>
      <c r="Q38" s="157"/>
      <c r="R38" s="157"/>
      <c r="S38" s="158"/>
      <c r="T38" s="156"/>
      <c r="U38" s="157"/>
      <c r="V38" s="157"/>
      <c r="W38" s="158"/>
      <c r="X38" s="156"/>
      <c r="Y38" s="157"/>
      <c r="Z38" s="157"/>
      <c r="AA38" s="158"/>
      <c r="AB38" s="156"/>
      <c r="AC38" s="157"/>
      <c r="AD38" s="157"/>
      <c r="AE38" s="158"/>
      <c r="AF38" s="156"/>
      <c r="AG38" s="157"/>
      <c r="AH38" s="157"/>
      <c r="AI38" s="158"/>
      <c r="AJ38" s="26"/>
      <c r="AK38" s="11"/>
      <c r="AL38" s="26"/>
    </row>
    <row r="39" spans="1:38" s="2" customFormat="1" ht="14.25" customHeight="1">
      <c r="A39" s="10"/>
      <c r="B39" s="26"/>
      <c r="C39" s="160"/>
      <c r="D39" s="160"/>
      <c r="E39" s="160"/>
      <c r="F39" s="159" t="s">
        <v>116</v>
      </c>
      <c r="G39" s="159"/>
      <c r="H39" s="156"/>
      <c r="I39" s="157"/>
      <c r="J39" s="157"/>
      <c r="K39" s="158"/>
      <c r="L39" s="156"/>
      <c r="M39" s="157"/>
      <c r="N39" s="157"/>
      <c r="O39" s="158"/>
      <c r="P39" s="156"/>
      <c r="Q39" s="157"/>
      <c r="R39" s="157"/>
      <c r="S39" s="158"/>
      <c r="T39" s="156"/>
      <c r="U39" s="157"/>
      <c r="V39" s="157"/>
      <c r="W39" s="158"/>
      <c r="X39" s="156"/>
      <c r="Y39" s="157"/>
      <c r="Z39" s="157"/>
      <c r="AA39" s="158"/>
      <c r="AB39" s="156"/>
      <c r="AC39" s="157"/>
      <c r="AD39" s="157"/>
      <c r="AE39" s="158"/>
      <c r="AF39" s="156"/>
      <c r="AG39" s="157"/>
      <c r="AH39" s="157"/>
      <c r="AI39" s="158"/>
      <c r="AJ39" s="26"/>
      <c r="AK39" s="11"/>
      <c r="AL39" s="26"/>
    </row>
    <row r="40" spans="1:38" s="2" customFormat="1" ht="8.25" customHeight="1">
      <c r="A40" s="10"/>
      <c r="B40" s="26"/>
      <c r="C40" s="26"/>
      <c r="D40" s="26"/>
      <c r="E40" s="2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6"/>
      <c r="S40" s="142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200"/>
      <c r="AE40" s="200"/>
      <c r="AF40" s="200"/>
      <c r="AG40" s="200"/>
      <c r="AH40" s="200"/>
      <c r="AI40" s="200"/>
      <c r="AJ40" s="26"/>
      <c r="AK40" s="11"/>
      <c r="AL40" s="26"/>
    </row>
    <row r="41" spans="1:38" s="2" customFormat="1" ht="14.25" customHeight="1" hidden="1">
      <c r="A41" s="10"/>
      <c r="B41" s="26"/>
      <c r="C41" s="26"/>
      <c r="D41" s="26"/>
      <c r="E41" s="26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6"/>
      <c r="S41" s="142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200"/>
      <c r="AE41" s="200"/>
      <c r="AF41" s="200"/>
      <c r="AG41" s="200"/>
      <c r="AH41" s="200"/>
      <c r="AI41" s="200"/>
      <c r="AJ41" s="26"/>
      <c r="AK41" s="11"/>
      <c r="AL41" s="26"/>
    </row>
    <row r="42" spans="1:38" s="2" customFormat="1" ht="14.25" customHeight="1" hidden="1">
      <c r="A42" s="10"/>
      <c r="B42" s="26"/>
      <c r="C42" s="26"/>
      <c r="D42" s="26"/>
      <c r="E42" s="26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6"/>
      <c r="S42" s="142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200"/>
      <c r="AE42" s="200"/>
      <c r="AF42" s="200"/>
      <c r="AG42" s="200"/>
      <c r="AH42" s="200"/>
      <c r="AI42" s="200"/>
      <c r="AJ42" s="26"/>
      <c r="AK42" s="11"/>
      <c r="AL42" s="26"/>
    </row>
    <row r="43" spans="1:38" s="2" customFormat="1" ht="7.5" customHeight="1" hidden="1">
      <c r="A43" s="1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1"/>
      <c r="AL43" s="26"/>
    </row>
    <row r="44" spans="1:38" s="2" customFormat="1" ht="14.25" customHeight="1" hidden="1">
      <c r="A44" s="10"/>
      <c r="B44" s="26"/>
      <c r="C44" s="26"/>
      <c r="D44" s="26"/>
      <c r="E44" s="26"/>
      <c r="F44" s="301" t="s">
        <v>67</v>
      </c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26"/>
      <c r="AK44" s="11"/>
      <c r="AL44" s="26"/>
    </row>
    <row r="45" spans="1:38" s="2" customFormat="1" ht="14.25" customHeight="1" hidden="1">
      <c r="A45" s="10"/>
      <c r="B45" s="26"/>
      <c r="C45" s="67"/>
      <c r="D45" s="67"/>
      <c r="E45" s="67"/>
      <c r="F45" s="68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64"/>
      <c r="R45" s="64"/>
      <c r="S45" s="74"/>
      <c r="T45" s="153" t="s">
        <v>46</v>
      </c>
      <c r="U45" s="154"/>
      <c r="V45" s="154"/>
      <c r="W45" s="154"/>
      <c r="X45" s="154"/>
      <c r="Y45" s="155"/>
      <c r="Z45" s="153" t="s">
        <v>3</v>
      </c>
      <c r="AA45" s="154"/>
      <c r="AB45" s="154"/>
      <c r="AC45" s="155"/>
      <c r="AD45" s="153" t="s">
        <v>48</v>
      </c>
      <c r="AE45" s="154"/>
      <c r="AF45" s="154"/>
      <c r="AG45" s="154"/>
      <c r="AH45" s="154"/>
      <c r="AI45" s="155"/>
      <c r="AJ45" s="26"/>
      <c r="AK45" s="11"/>
      <c r="AL45" s="26"/>
    </row>
    <row r="46" spans="1:38" s="2" customFormat="1" ht="14.25" customHeight="1" hidden="1">
      <c r="A46" s="10"/>
      <c r="B46" s="26"/>
      <c r="C46" s="53"/>
      <c r="D46" s="26"/>
      <c r="E46" s="26"/>
      <c r="F46" s="68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66" t="s">
        <v>43</v>
      </c>
      <c r="T46" s="144"/>
      <c r="U46" s="145"/>
      <c r="V46" s="145"/>
      <c r="W46" s="145"/>
      <c r="X46" s="145"/>
      <c r="Y46" s="146"/>
      <c r="Z46" s="296"/>
      <c r="AA46" s="296"/>
      <c r="AB46" s="296"/>
      <c r="AC46" s="296"/>
      <c r="AD46" s="297"/>
      <c r="AE46" s="297"/>
      <c r="AF46" s="297"/>
      <c r="AG46" s="297"/>
      <c r="AH46" s="297"/>
      <c r="AI46" s="297"/>
      <c r="AJ46" s="26"/>
      <c r="AK46" s="11"/>
      <c r="AL46" s="26"/>
    </row>
    <row r="47" spans="1:38" s="2" customFormat="1" ht="14.25" customHeight="1" hidden="1">
      <c r="A47" s="10"/>
      <c r="B47" s="26"/>
      <c r="C47" s="53"/>
      <c r="D47" s="26"/>
      <c r="E47" s="26"/>
      <c r="F47" s="68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/>
      <c r="S47" s="66" t="s">
        <v>112</v>
      </c>
      <c r="T47" s="144"/>
      <c r="U47" s="145"/>
      <c r="V47" s="145"/>
      <c r="W47" s="145"/>
      <c r="X47" s="145"/>
      <c r="Y47" s="146"/>
      <c r="Z47" s="296"/>
      <c r="AA47" s="296"/>
      <c r="AB47" s="296"/>
      <c r="AC47" s="296"/>
      <c r="AD47" s="297"/>
      <c r="AE47" s="297"/>
      <c r="AF47" s="297"/>
      <c r="AG47" s="297"/>
      <c r="AH47" s="297"/>
      <c r="AI47" s="297"/>
      <c r="AJ47" s="26"/>
      <c r="AK47" s="11"/>
      <c r="AL47" s="26"/>
    </row>
    <row r="48" spans="1:38" s="2" customFormat="1" ht="14.25" customHeight="1" hidden="1">
      <c r="A48" s="10"/>
      <c r="B48" s="26"/>
      <c r="C48" s="53"/>
      <c r="D48" s="26"/>
      <c r="E48" s="26"/>
      <c r="F48" s="6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66" t="s">
        <v>47</v>
      </c>
      <c r="T48" s="144"/>
      <c r="U48" s="145"/>
      <c r="V48" s="145"/>
      <c r="W48" s="145"/>
      <c r="X48" s="145"/>
      <c r="Y48" s="146"/>
      <c r="Z48" s="296"/>
      <c r="AA48" s="296"/>
      <c r="AB48" s="296"/>
      <c r="AC48" s="296"/>
      <c r="AD48" s="297"/>
      <c r="AE48" s="297"/>
      <c r="AF48" s="297"/>
      <c r="AG48" s="297"/>
      <c r="AH48" s="297"/>
      <c r="AI48" s="297"/>
      <c r="AJ48" s="26"/>
      <c r="AK48" s="11"/>
      <c r="AL48" s="26"/>
    </row>
    <row r="49" spans="1:38" s="2" customFormat="1" ht="14.25" customHeight="1" hidden="1">
      <c r="A49" s="10"/>
      <c r="B49" s="26"/>
      <c r="C49" s="53"/>
      <c r="D49" s="26"/>
      <c r="E49" s="26"/>
      <c r="F49" s="68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66" t="s">
        <v>44</v>
      </c>
      <c r="T49" s="144"/>
      <c r="U49" s="145"/>
      <c r="V49" s="145"/>
      <c r="W49" s="145"/>
      <c r="X49" s="145"/>
      <c r="Y49" s="146"/>
      <c r="Z49" s="296"/>
      <c r="AA49" s="296"/>
      <c r="AB49" s="296"/>
      <c r="AC49" s="296"/>
      <c r="AD49" s="297"/>
      <c r="AE49" s="297"/>
      <c r="AF49" s="297"/>
      <c r="AG49" s="297"/>
      <c r="AH49" s="297"/>
      <c r="AI49" s="297"/>
      <c r="AJ49" s="26"/>
      <c r="AK49" s="11"/>
      <c r="AL49" s="26"/>
    </row>
    <row r="50" spans="1:38" s="2" customFormat="1" ht="14.25" customHeight="1" hidden="1">
      <c r="A50" s="10"/>
      <c r="B50" s="26"/>
      <c r="C50" s="53"/>
      <c r="D50" s="26"/>
      <c r="E50" s="26"/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72" t="s">
        <v>45</v>
      </c>
      <c r="T50" s="144"/>
      <c r="U50" s="145"/>
      <c r="V50" s="145"/>
      <c r="W50" s="145"/>
      <c r="X50" s="145"/>
      <c r="Y50" s="146"/>
      <c r="Z50" s="296"/>
      <c r="AA50" s="296"/>
      <c r="AB50" s="296"/>
      <c r="AC50" s="296"/>
      <c r="AD50" s="297"/>
      <c r="AE50" s="297"/>
      <c r="AF50" s="297"/>
      <c r="AG50" s="297"/>
      <c r="AH50" s="297"/>
      <c r="AI50" s="297"/>
      <c r="AJ50" s="26"/>
      <c r="AK50" s="11"/>
      <c r="AL50" s="26"/>
    </row>
    <row r="51" spans="1:38" s="2" customFormat="1" ht="7.5" customHeight="1" hidden="1">
      <c r="A51" s="1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26"/>
      <c r="AK51" s="11"/>
      <c r="AL51" s="26"/>
    </row>
    <row r="52" spans="1:50" s="17" customFormat="1" ht="14.25">
      <c r="A52" s="13"/>
      <c r="B52" s="15"/>
      <c r="C52" s="252" t="s">
        <v>68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15"/>
      <c r="AK52" s="16"/>
      <c r="AL52" s="14"/>
      <c r="AN52" s="17">
        <v>55</v>
      </c>
      <c r="AX52" s="2"/>
    </row>
    <row r="53" spans="1:50" s="17" customFormat="1" ht="14.25">
      <c r="A53" s="13"/>
      <c r="B53" s="15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53" t="s">
        <v>46</v>
      </c>
      <c r="U53" s="154"/>
      <c r="V53" s="154"/>
      <c r="W53" s="154"/>
      <c r="X53" s="154"/>
      <c r="Y53" s="155"/>
      <c r="Z53" s="153" t="s">
        <v>3</v>
      </c>
      <c r="AA53" s="154"/>
      <c r="AB53" s="154"/>
      <c r="AC53" s="155"/>
      <c r="AD53" s="153" t="s">
        <v>48</v>
      </c>
      <c r="AE53" s="154"/>
      <c r="AF53" s="154"/>
      <c r="AG53" s="154"/>
      <c r="AH53" s="154"/>
      <c r="AI53" s="155"/>
      <c r="AJ53" s="15"/>
      <c r="AK53" s="16"/>
      <c r="AL53" s="14"/>
      <c r="AX53" s="2"/>
    </row>
    <row r="54" spans="1:38" s="2" customFormat="1" ht="14.25" customHeight="1">
      <c r="A54" s="10"/>
      <c r="B54" s="26"/>
      <c r="C54" s="150" t="s">
        <v>47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144"/>
      <c r="U54" s="145"/>
      <c r="V54" s="145"/>
      <c r="W54" s="145"/>
      <c r="X54" s="145"/>
      <c r="Y54" s="146"/>
      <c r="Z54" s="144"/>
      <c r="AA54" s="145"/>
      <c r="AB54" s="145"/>
      <c r="AC54" s="146"/>
      <c r="AD54" s="147"/>
      <c r="AE54" s="148"/>
      <c r="AF54" s="148"/>
      <c r="AG54" s="148"/>
      <c r="AH54" s="148"/>
      <c r="AI54" s="149"/>
      <c r="AJ54" s="26"/>
      <c r="AK54" s="11"/>
      <c r="AL54" s="26"/>
    </row>
    <row r="55" spans="1:50" s="17" customFormat="1" ht="9" customHeight="1">
      <c r="A55" s="13"/>
      <c r="B55" s="15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5"/>
      <c r="AK55" s="16"/>
      <c r="AL55" s="14"/>
      <c r="AX55" s="2"/>
    </row>
    <row r="56" spans="1:40" s="17" customFormat="1" ht="14.25">
      <c r="A56" s="13"/>
      <c r="B56" s="15"/>
      <c r="C56" s="230" t="s">
        <v>28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2"/>
      <c r="AJ56" s="15"/>
      <c r="AK56" s="16"/>
      <c r="AL56" s="14"/>
      <c r="AN56" s="17">
        <v>62</v>
      </c>
    </row>
    <row r="57" spans="1:38" s="17" customFormat="1" ht="27" customHeight="1">
      <c r="A57" s="13"/>
      <c r="B57" s="14"/>
      <c r="C57" s="253" t="s">
        <v>21</v>
      </c>
      <c r="D57" s="253"/>
      <c r="E57" s="253"/>
      <c r="F57" s="249" t="s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1"/>
      <c r="T57" s="243" t="s">
        <v>41</v>
      </c>
      <c r="U57" s="243"/>
      <c r="V57" s="243"/>
      <c r="W57" s="243"/>
      <c r="X57" s="204" t="s">
        <v>40</v>
      </c>
      <c r="Y57" s="218"/>
      <c r="Z57" s="205"/>
      <c r="AA57" s="219" t="s">
        <v>1</v>
      </c>
      <c r="AB57" s="220"/>
      <c r="AC57" s="221"/>
      <c r="AD57" s="193" t="s">
        <v>4</v>
      </c>
      <c r="AE57" s="195"/>
      <c r="AF57" s="193" t="s">
        <v>3</v>
      </c>
      <c r="AG57" s="195"/>
      <c r="AH57" s="193" t="s">
        <v>42</v>
      </c>
      <c r="AI57" s="195"/>
      <c r="AJ57" s="15"/>
      <c r="AK57" s="16"/>
      <c r="AL57" s="14"/>
    </row>
    <row r="58" spans="1:42" s="17" customFormat="1" ht="14.25" customHeight="1">
      <c r="A58" s="13"/>
      <c r="B58" s="15"/>
      <c r="C58" s="214"/>
      <c r="D58" s="215"/>
      <c r="E58" s="216"/>
      <c r="F58" s="201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  <c r="T58" s="211"/>
      <c r="U58" s="212"/>
      <c r="V58" s="212"/>
      <c r="W58" s="213"/>
      <c r="X58" s="211"/>
      <c r="Y58" s="212"/>
      <c r="Z58" s="213"/>
      <c r="AA58" s="174"/>
      <c r="AB58" s="175"/>
      <c r="AC58" s="176"/>
      <c r="AD58" s="174"/>
      <c r="AE58" s="176"/>
      <c r="AF58" s="174"/>
      <c r="AG58" s="176"/>
      <c r="AH58" s="183"/>
      <c r="AI58" s="184"/>
      <c r="AJ58" s="15"/>
      <c r="AK58" s="16"/>
      <c r="AL58" s="14"/>
      <c r="AN58" s="17" t="s">
        <v>30</v>
      </c>
      <c r="AO58" s="17" t="s">
        <v>37</v>
      </c>
      <c r="AP58" s="17" t="s">
        <v>32</v>
      </c>
    </row>
    <row r="59" spans="1:42" s="17" customFormat="1" ht="14.25" customHeight="1">
      <c r="A59" s="13"/>
      <c r="B59" s="15"/>
      <c r="C59" s="214"/>
      <c r="D59" s="215"/>
      <c r="E59" s="216"/>
      <c r="F59" s="201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211"/>
      <c r="U59" s="212"/>
      <c r="V59" s="212"/>
      <c r="W59" s="213"/>
      <c r="X59" s="211"/>
      <c r="Y59" s="212"/>
      <c r="Z59" s="213"/>
      <c r="AA59" s="174"/>
      <c r="AB59" s="175"/>
      <c r="AC59" s="176"/>
      <c r="AD59" s="174"/>
      <c r="AE59" s="176"/>
      <c r="AF59" s="174"/>
      <c r="AG59" s="176"/>
      <c r="AH59" s="183"/>
      <c r="AI59" s="184"/>
      <c r="AJ59" s="15"/>
      <c r="AK59" s="16"/>
      <c r="AL59" s="14"/>
      <c r="AN59" s="17" t="s">
        <v>31</v>
      </c>
      <c r="AO59" s="17" t="s">
        <v>38</v>
      </c>
      <c r="AP59" s="17" t="s">
        <v>33</v>
      </c>
    </row>
    <row r="60" spans="1:42" s="17" customFormat="1" ht="14.25" customHeight="1">
      <c r="A60" s="13"/>
      <c r="B60" s="15"/>
      <c r="C60" s="214"/>
      <c r="D60" s="215"/>
      <c r="E60" s="216"/>
      <c r="F60" s="201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3"/>
      <c r="T60" s="211"/>
      <c r="U60" s="212"/>
      <c r="V60" s="212"/>
      <c r="W60" s="213"/>
      <c r="X60" s="211"/>
      <c r="Y60" s="212"/>
      <c r="Z60" s="213"/>
      <c r="AA60" s="174"/>
      <c r="AB60" s="175"/>
      <c r="AC60" s="176"/>
      <c r="AD60" s="174"/>
      <c r="AE60" s="176"/>
      <c r="AF60" s="174"/>
      <c r="AG60" s="176"/>
      <c r="AH60" s="183"/>
      <c r="AI60" s="184"/>
      <c r="AJ60" s="15"/>
      <c r="AK60" s="16"/>
      <c r="AL60" s="14"/>
      <c r="AN60" s="17" t="s">
        <v>35</v>
      </c>
      <c r="AO60" s="17" t="s">
        <v>39</v>
      </c>
      <c r="AP60" s="17" t="s">
        <v>34</v>
      </c>
    </row>
    <row r="61" spans="1:40" s="17" customFormat="1" ht="14.25" customHeight="1">
      <c r="A61" s="13"/>
      <c r="B61" s="15"/>
      <c r="C61" s="214"/>
      <c r="D61" s="215"/>
      <c r="E61" s="216"/>
      <c r="F61" s="201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3"/>
      <c r="T61" s="211"/>
      <c r="U61" s="212"/>
      <c r="V61" s="212"/>
      <c r="W61" s="213"/>
      <c r="X61" s="211"/>
      <c r="Y61" s="212"/>
      <c r="Z61" s="213"/>
      <c r="AA61" s="174"/>
      <c r="AB61" s="175"/>
      <c r="AC61" s="176"/>
      <c r="AD61" s="174"/>
      <c r="AE61" s="176"/>
      <c r="AF61" s="174"/>
      <c r="AG61" s="176"/>
      <c r="AH61" s="183"/>
      <c r="AI61" s="184"/>
      <c r="AJ61" s="15"/>
      <c r="AK61" s="16"/>
      <c r="AL61" s="14"/>
      <c r="AN61" s="17" t="s">
        <v>36</v>
      </c>
    </row>
    <row r="62" spans="1:38" s="17" customFormat="1" ht="14.25" customHeight="1">
      <c r="A62" s="13"/>
      <c r="B62" s="15"/>
      <c r="C62" s="214"/>
      <c r="D62" s="215"/>
      <c r="E62" s="216"/>
      <c r="F62" s="201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  <c r="T62" s="211"/>
      <c r="U62" s="212"/>
      <c r="V62" s="212"/>
      <c r="W62" s="213"/>
      <c r="X62" s="211"/>
      <c r="Y62" s="212"/>
      <c r="Z62" s="213"/>
      <c r="AA62" s="174"/>
      <c r="AB62" s="175"/>
      <c r="AC62" s="176"/>
      <c r="AD62" s="174"/>
      <c r="AE62" s="176"/>
      <c r="AF62" s="174"/>
      <c r="AG62" s="176"/>
      <c r="AH62" s="183"/>
      <c r="AI62" s="184"/>
      <c r="AJ62" s="15"/>
      <c r="AK62" s="16"/>
      <c r="AL62" s="14"/>
    </row>
    <row r="63" spans="1:38" s="17" customFormat="1" ht="14.25" customHeight="1">
      <c r="A63" s="13"/>
      <c r="B63" s="15"/>
      <c r="C63" s="214"/>
      <c r="D63" s="215"/>
      <c r="E63" s="216"/>
      <c r="F63" s="201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3"/>
      <c r="T63" s="211"/>
      <c r="U63" s="212"/>
      <c r="V63" s="212"/>
      <c r="W63" s="213"/>
      <c r="X63" s="211"/>
      <c r="Y63" s="212"/>
      <c r="Z63" s="213"/>
      <c r="AA63" s="174"/>
      <c r="AB63" s="175"/>
      <c r="AC63" s="176"/>
      <c r="AD63" s="174"/>
      <c r="AE63" s="176"/>
      <c r="AF63" s="174"/>
      <c r="AG63" s="176"/>
      <c r="AH63" s="183"/>
      <c r="AI63" s="184"/>
      <c r="AJ63" s="15"/>
      <c r="AK63" s="16"/>
      <c r="AL63" s="14"/>
    </row>
    <row r="64" spans="1:40" s="17" customFormat="1" ht="6.75" customHeight="1" hidden="1">
      <c r="A64" s="13"/>
      <c r="B64" s="15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15"/>
      <c r="AK64" s="16"/>
      <c r="AL64" s="14"/>
      <c r="AN64" s="34"/>
    </row>
    <row r="65" spans="1:38" s="17" customFormat="1" ht="14.25" customHeight="1">
      <c r="A65" s="13"/>
      <c r="B65" s="15"/>
      <c r="C65" s="230" t="s">
        <v>29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2"/>
      <c r="AJ65" s="15"/>
      <c r="AK65" s="16"/>
      <c r="AL65" s="14"/>
    </row>
    <row r="66" spans="1:38" s="17" customFormat="1" ht="27" customHeight="1">
      <c r="A66" s="13"/>
      <c r="B66" s="63"/>
      <c r="C66" s="253" t="s">
        <v>21</v>
      </c>
      <c r="D66" s="253"/>
      <c r="E66" s="253"/>
      <c r="F66" s="249" t="s">
        <v>7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1"/>
      <c r="T66" s="243" t="s">
        <v>41</v>
      </c>
      <c r="U66" s="243"/>
      <c r="V66" s="243"/>
      <c r="W66" s="243"/>
      <c r="X66" s="204" t="s">
        <v>40</v>
      </c>
      <c r="Y66" s="218"/>
      <c r="Z66" s="205"/>
      <c r="AA66" s="219" t="s">
        <v>1</v>
      </c>
      <c r="AB66" s="220"/>
      <c r="AC66" s="221"/>
      <c r="AD66" s="193" t="s">
        <v>4</v>
      </c>
      <c r="AE66" s="195"/>
      <c r="AF66" s="193" t="s">
        <v>3</v>
      </c>
      <c r="AG66" s="195"/>
      <c r="AH66" s="193" t="s">
        <v>42</v>
      </c>
      <c r="AI66" s="195"/>
      <c r="AJ66" s="107" t="s">
        <v>94</v>
      </c>
      <c r="AK66" s="16"/>
      <c r="AL66" s="14"/>
    </row>
    <row r="67" spans="1:38" s="17" customFormat="1" ht="14.25" customHeight="1">
      <c r="A67" s="13"/>
      <c r="B67" s="124"/>
      <c r="C67" s="214"/>
      <c r="D67" s="215"/>
      <c r="E67" s="216"/>
      <c r="F67" s="201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3"/>
      <c r="T67" s="211"/>
      <c r="U67" s="212"/>
      <c r="V67" s="212"/>
      <c r="W67" s="213"/>
      <c r="X67" s="211"/>
      <c r="Y67" s="212"/>
      <c r="Z67" s="213"/>
      <c r="AA67" s="174"/>
      <c r="AB67" s="175"/>
      <c r="AC67" s="176"/>
      <c r="AD67" s="204" t="s">
        <v>2</v>
      </c>
      <c r="AE67" s="205"/>
      <c r="AF67" s="174"/>
      <c r="AG67" s="176"/>
      <c r="AH67" s="183"/>
      <c r="AI67" s="184"/>
      <c r="AJ67" s="125"/>
      <c r="AK67" s="16"/>
      <c r="AL67" s="14"/>
    </row>
    <row r="68" spans="1:38" s="17" customFormat="1" ht="14.25" customHeight="1">
      <c r="A68" s="13"/>
      <c r="B68" s="124"/>
      <c r="C68" s="214"/>
      <c r="D68" s="215"/>
      <c r="E68" s="216"/>
      <c r="F68" s="201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3"/>
      <c r="T68" s="211"/>
      <c r="U68" s="212"/>
      <c r="V68" s="212"/>
      <c r="W68" s="213"/>
      <c r="X68" s="211"/>
      <c r="Y68" s="212"/>
      <c r="Z68" s="213"/>
      <c r="AA68" s="174"/>
      <c r="AB68" s="175"/>
      <c r="AC68" s="176"/>
      <c r="AD68" s="204" t="s">
        <v>2</v>
      </c>
      <c r="AE68" s="205"/>
      <c r="AF68" s="174"/>
      <c r="AG68" s="176"/>
      <c r="AH68" s="183"/>
      <c r="AI68" s="184"/>
      <c r="AJ68" s="125"/>
      <c r="AK68" s="16"/>
      <c r="AL68" s="14"/>
    </row>
    <row r="69" spans="1:38" s="17" customFormat="1" ht="14.25" customHeight="1">
      <c r="A69" s="13"/>
      <c r="B69" s="124"/>
      <c r="C69" s="214"/>
      <c r="D69" s="215"/>
      <c r="E69" s="216"/>
      <c r="F69" s="201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3"/>
      <c r="T69" s="211"/>
      <c r="U69" s="212"/>
      <c r="V69" s="212"/>
      <c r="W69" s="213"/>
      <c r="X69" s="211"/>
      <c r="Y69" s="212"/>
      <c r="Z69" s="213"/>
      <c r="AA69" s="174"/>
      <c r="AB69" s="175"/>
      <c r="AC69" s="176"/>
      <c r="AD69" s="204" t="s">
        <v>2</v>
      </c>
      <c r="AE69" s="205"/>
      <c r="AF69" s="174"/>
      <c r="AG69" s="176"/>
      <c r="AH69" s="183"/>
      <c r="AI69" s="184"/>
      <c r="AJ69" s="125"/>
      <c r="AK69" s="16"/>
      <c r="AL69" s="14"/>
    </row>
    <row r="70" spans="1:38" s="17" customFormat="1" ht="14.25" customHeight="1">
      <c r="A70" s="13"/>
      <c r="B70" s="124"/>
      <c r="C70" s="214"/>
      <c r="D70" s="215"/>
      <c r="E70" s="216"/>
      <c r="F70" s="201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3"/>
      <c r="T70" s="211"/>
      <c r="U70" s="212"/>
      <c r="V70" s="212"/>
      <c r="W70" s="213"/>
      <c r="X70" s="211"/>
      <c r="Y70" s="212"/>
      <c r="Z70" s="213"/>
      <c r="AA70" s="174"/>
      <c r="AB70" s="175"/>
      <c r="AC70" s="176"/>
      <c r="AD70" s="204" t="s">
        <v>2</v>
      </c>
      <c r="AE70" s="205"/>
      <c r="AF70" s="174"/>
      <c r="AG70" s="176"/>
      <c r="AH70" s="183"/>
      <c r="AI70" s="184"/>
      <c r="AJ70" s="125"/>
      <c r="AK70" s="16"/>
      <c r="AL70" s="14"/>
    </row>
    <row r="71" spans="1:39" s="17" customFormat="1" ht="14.25" customHeight="1">
      <c r="A71" s="13"/>
      <c r="B71" s="124"/>
      <c r="C71" s="214"/>
      <c r="D71" s="215"/>
      <c r="E71" s="216"/>
      <c r="F71" s="201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3"/>
      <c r="T71" s="211"/>
      <c r="U71" s="212"/>
      <c r="V71" s="212"/>
      <c r="W71" s="213"/>
      <c r="X71" s="211"/>
      <c r="Y71" s="212"/>
      <c r="Z71" s="213"/>
      <c r="AA71" s="174"/>
      <c r="AB71" s="175"/>
      <c r="AC71" s="176"/>
      <c r="AD71" s="204" t="s">
        <v>2</v>
      </c>
      <c r="AE71" s="205"/>
      <c r="AF71" s="174"/>
      <c r="AG71" s="176"/>
      <c r="AH71" s="183"/>
      <c r="AI71" s="184"/>
      <c r="AJ71" s="125"/>
      <c r="AK71" s="16"/>
      <c r="AL71" s="14"/>
      <c r="AM71" s="114"/>
    </row>
    <row r="72" spans="1:38" s="17" customFormat="1" ht="14.25" customHeight="1">
      <c r="A72" s="13"/>
      <c r="B72" s="124"/>
      <c r="C72" s="214"/>
      <c r="D72" s="215"/>
      <c r="E72" s="216"/>
      <c r="F72" s="201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3"/>
      <c r="T72" s="211"/>
      <c r="U72" s="212"/>
      <c r="V72" s="212"/>
      <c r="W72" s="213"/>
      <c r="X72" s="211"/>
      <c r="Y72" s="212"/>
      <c r="Z72" s="213"/>
      <c r="AA72" s="174"/>
      <c r="AB72" s="175"/>
      <c r="AC72" s="176"/>
      <c r="AD72" s="204" t="s">
        <v>2</v>
      </c>
      <c r="AE72" s="205"/>
      <c r="AF72" s="174"/>
      <c r="AG72" s="176"/>
      <c r="AH72" s="183"/>
      <c r="AI72" s="184"/>
      <c r="AJ72" s="125"/>
      <c r="AK72" s="16"/>
      <c r="AL72" s="14"/>
    </row>
    <row r="73" spans="1:38" s="17" customFormat="1" ht="14.25" customHeight="1">
      <c r="A73" s="13"/>
      <c r="B73" s="124"/>
      <c r="C73" s="214"/>
      <c r="D73" s="215"/>
      <c r="E73" s="216"/>
      <c r="F73" s="201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  <c r="T73" s="211"/>
      <c r="U73" s="212"/>
      <c r="V73" s="212"/>
      <c r="W73" s="213"/>
      <c r="X73" s="211"/>
      <c r="Y73" s="212"/>
      <c r="Z73" s="213"/>
      <c r="AA73" s="174"/>
      <c r="AB73" s="175"/>
      <c r="AC73" s="176"/>
      <c r="AD73" s="204" t="s">
        <v>2</v>
      </c>
      <c r="AE73" s="205"/>
      <c r="AF73" s="174"/>
      <c r="AG73" s="176"/>
      <c r="AH73" s="183"/>
      <c r="AI73" s="184"/>
      <c r="AJ73" s="125"/>
      <c r="AK73" s="16"/>
      <c r="AL73" s="14"/>
    </row>
    <row r="74" spans="1:38" s="17" customFormat="1" ht="14.25" customHeight="1">
      <c r="A74" s="13"/>
      <c r="B74" s="124"/>
      <c r="C74" s="214"/>
      <c r="D74" s="215"/>
      <c r="E74" s="216"/>
      <c r="F74" s="201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3"/>
      <c r="T74" s="211"/>
      <c r="U74" s="212"/>
      <c r="V74" s="212"/>
      <c r="W74" s="213"/>
      <c r="X74" s="211"/>
      <c r="Y74" s="212"/>
      <c r="Z74" s="213"/>
      <c r="AA74" s="174"/>
      <c r="AB74" s="175"/>
      <c r="AC74" s="176"/>
      <c r="AD74" s="204" t="s">
        <v>2</v>
      </c>
      <c r="AE74" s="205"/>
      <c r="AF74" s="174"/>
      <c r="AG74" s="176"/>
      <c r="AH74" s="183"/>
      <c r="AI74" s="184"/>
      <c r="AJ74" s="125"/>
      <c r="AK74" s="16"/>
      <c r="AL74" s="14"/>
    </row>
    <row r="75" spans="1:38" s="17" customFormat="1" ht="14.25" customHeight="1">
      <c r="A75" s="13"/>
      <c r="B75" s="124"/>
      <c r="C75" s="214"/>
      <c r="D75" s="215"/>
      <c r="E75" s="216"/>
      <c r="F75" s="201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3"/>
      <c r="T75" s="211"/>
      <c r="U75" s="212"/>
      <c r="V75" s="212"/>
      <c r="W75" s="213"/>
      <c r="X75" s="211"/>
      <c r="Y75" s="212"/>
      <c r="Z75" s="213"/>
      <c r="AA75" s="174"/>
      <c r="AB75" s="175"/>
      <c r="AC75" s="176"/>
      <c r="AD75" s="204" t="s">
        <v>2</v>
      </c>
      <c r="AE75" s="205"/>
      <c r="AF75" s="174"/>
      <c r="AG75" s="176"/>
      <c r="AH75" s="183"/>
      <c r="AI75" s="184"/>
      <c r="AJ75" s="125"/>
      <c r="AK75" s="16"/>
      <c r="AL75" s="14"/>
    </row>
    <row r="76" spans="1:38" s="17" customFormat="1" ht="14.25" customHeight="1">
      <c r="A76" s="13"/>
      <c r="B76" s="124"/>
      <c r="C76" s="214"/>
      <c r="D76" s="215"/>
      <c r="E76" s="216"/>
      <c r="F76" s="201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3"/>
      <c r="T76" s="211"/>
      <c r="U76" s="212"/>
      <c r="V76" s="212"/>
      <c r="W76" s="213"/>
      <c r="X76" s="211"/>
      <c r="Y76" s="212"/>
      <c r="Z76" s="213"/>
      <c r="AA76" s="174"/>
      <c r="AB76" s="175"/>
      <c r="AC76" s="176"/>
      <c r="AD76" s="204" t="s">
        <v>2</v>
      </c>
      <c r="AE76" s="205"/>
      <c r="AF76" s="174"/>
      <c r="AG76" s="176"/>
      <c r="AH76" s="183"/>
      <c r="AI76" s="184"/>
      <c r="AJ76" s="125"/>
      <c r="AK76" s="16"/>
      <c r="AL76" s="14"/>
    </row>
    <row r="77" spans="1:38" s="17" customFormat="1" ht="14.25" customHeight="1" hidden="1">
      <c r="A77" s="13"/>
      <c r="B77" s="124"/>
      <c r="C77" s="214"/>
      <c r="D77" s="215"/>
      <c r="E77" s="216"/>
      <c r="F77" s="201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3"/>
      <c r="T77" s="211"/>
      <c r="U77" s="212"/>
      <c r="V77" s="212"/>
      <c r="W77" s="213"/>
      <c r="X77" s="211"/>
      <c r="Y77" s="212"/>
      <c r="Z77" s="213"/>
      <c r="AA77" s="174"/>
      <c r="AB77" s="175"/>
      <c r="AC77" s="176"/>
      <c r="AD77" s="204" t="s">
        <v>2</v>
      </c>
      <c r="AE77" s="205"/>
      <c r="AF77" s="174"/>
      <c r="AG77" s="176"/>
      <c r="AH77" s="183"/>
      <c r="AI77" s="184"/>
      <c r="AJ77" s="125"/>
      <c r="AK77" s="16"/>
      <c r="AL77" s="14"/>
    </row>
    <row r="78" spans="1:38" s="17" customFormat="1" ht="14.25" customHeight="1" hidden="1">
      <c r="A78" s="13"/>
      <c r="B78" s="124"/>
      <c r="C78" s="214"/>
      <c r="D78" s="215"/>
      <c r="E78" s="216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  <c r="T78" s="211"/>
      <c r="U78" s="212"/>
      <c r="V78" s="212"/>
      <c r="W78" s="213"/>
      <c r="X78" s="211"/>
      <c r="Y78" s="212"/>
      <c r="Z78" s="213"/>
      <c r="AA78" s="174"/>
      <c r="AB78" s="175"/>
      <c r="AC78" s="176"/>
      <c r="AD78" s="204" t="s">
        <v>2</v>
      </c>
      <c r="AE78" s="205"/>
      <c r="AF78" s="174"/>
      <c r="AG78" s="176"/>
      <c r="AH78" s="183"/>
      <c r="AI78" s="184"/>
      <c r="AJ78" s="125"/>
      <c r="AK78" s="16"/>
      <c r="AL78" s="14"/>
    </row>
    <row r="79" spans="1:41" s="5" customFormat="1" ht="9" customHeight="1">
      <c r="A79" s="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9"/>
      <c r="AL79" s="23"/>
      <c r="AN79" s="17"/>
      <c r="AO79" s="17"/>
    </row>
    <row r="80" spans="1:39" s="5" customFormat="1" ht="43.5" customHeight="1">
      <c r="A80" s="27"/>
      <c r="B80" s="131"/>
      <c r="C80" s="192" t="s">
        <v>111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15" t="s">
        <v>94</v>
      </c>
      <c r="AK80" s="29"/>
      <c r="AL80" s="23"/>
      <c r="AM80" s="7"/>
    </row>
    <row r="81" spans="1:42" s="5" customFormat="1" ht="15.75" customHeight="1">
      <c r="A81" s="27"/>
      <c r="B81" s="48"/>
      <c r="C81" s="105"/>
      <c r="D81" s="106"/>
      <c r="E81" s="106"/>
      <c r="F81" s="106"/>
      <c r="G81" s="106"/>
      <c r="H81" s="113"/>
      <c r="I81" s="193" t="s">
        <v>105</v>
      </c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5"/>
      <c r="AA81" s="143"/>
      <c r="AB81" s="174"/>
      <c r="AC81" s="176"/>
      <c r="AD81" s="112" t="s">
        <v>95</v>
      </c>
      <c r="AE81" s="105"/>
      <c r="AF81" s="105"/>
      <c r="AG81" s="105"/>
      <c r="AH81" s="105"/>
      <c r="AI81" s="105"/>
      <c r="AJ81" s="48"/>
      <c r="AK81" s="84"/>
      <c r="AL81" s="23"/>
      <c r="AM81" s="44"/>
      <c r="AP81" s="44"/>
    </row>
    <row r="82" spans="1:42" s="5" customFormat="1" ht="33" customHeight="1">
      <c r="A82" s="109"/>
      <c r="B82" s="110"/>
      <c r="C82" s="240" t="s">
        <v>49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110"/>
      <c r="AK82" s="111"/>
      <c r="AL82" s="23"/>
      <c r="AM82" s="44"/>
      <c r="AP82" s="44"/>
    </row>
    <row r="83" spans="1:38" s="5" customFormat="1" ht="14.25" customHeight="1">
      <c r="A83" s="8"/>
      <c r="B83" s="7"/>
      <c r="C83" s="241" t="s">
        <v>58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7"/>
      <c r="AK83" s="9"/>
      <c r="AL83" s="23"/>
    </row>
    <row r="84" spans="1:38" s="5" customFormat="1" ht="14.2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9"/>
      <c r="AL84" s="23"/>
    </row>
    <row r="85" spans="1:38" s="5" customFormat="1" ht="14.25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34" t="s">
        <v>19</v>
      </c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6"/>
      <c r="W85" s="28"/>
      <c r="X85" s="234" t="s">
        <v>20</v>
      </c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6"/>
      <c r="AJ85" s="28"/>
      <c r="AK85" s="29"/>
      <c r="AL85" s="23"/>
    </row>
    <row r="86" spans="1:38" s="5" customFormat="1" ht="14.25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39" t="s">
        <v>14</v>
      </c>
      <c r="L86" s="239"/>
      <c r="M86" s="239"/>
      <c r="N86" s="239"/>
      <c r="O86" s="239" t="s">
        <v>15</v>
      </c>
      <c r="P86" s="239"/>
      <c r="Q86" s="239"/>
      <c r="R86" s="239"/>
      <c r="S86" s="239" t="s">
        <v>16</v>
      </c>
      <c r="T86" s="239"/>
      <c r="U86" s="239"/>
      <c r="V86" s="239"/>
      <c r="W86" s="36"/>
      <c r="X86" s="239" t="s">
        <v>14</v>
      </c>
      <c r="Y86" s="239"/>
      <c r="Z86" s="239"/>
      <c r="AA86" s="239"/>
      <c r="AB86" s="239" t="s">
        <v>15</v>
      </c>
      <c r="AC86" s="239"/>
      <c r="AD86" s="239"/>
      <c r="AE86" s="239"/>
      <c r="AF86" s="239" t="s">
        <v>16</v>
      </c>
      <c r="AG86" s="239"/>
      <c r="AH86" s="239"/>
      <c r="AI86" s="239"/>
      <c r="AJ86" s="28"/>
      <c r="AK86" s="29"/>
      <c r="AL86" s="23"/>
    </row>
    <row r="87" spans="1:38" s="5" customFormat="1" ht="14.25" customHeight="1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33">
        <v>2020</v>
      </c>
      <c r="L87" s="233"/>
      <c r="M87" s="233"/>
      <c r="N87" s="233"/>
      <c r="O87" s="233">
        <f>K87+2</f>
        <v>2022</v>
      </c>
      <c r="P87" s="233"/>
      <c r="Q87" s="233"/>
      <c r="R87" s="233"/>
      <c r="S87" s="233">
        <f>K87+5</f>
        <v>2025</v>
      </c>
      <c r="T87" s="233"/>
      <c r="U87" s="233"/>
      <c r="V87" s="233"/>
      <c r="W87" s="36"/>
      <c r="X87" s="233">
        <f>K87</f>
        <v>2020</v>
      </c>
      <c r="Y87" s="233"/>
      <c r="Z87" s="233"/>
      <c r="AA87" s="233"/>
      <c r="AB87" s="233">
        <f>O87</f>
        <v>2022</v>
      </c>
      <c r="AC87" s="233"/>
      <c r="AD87" s="233"/>
      <c r="AE87" s="233"/>
      <c r="AF87" s="233">
        <f>S87</f>
        <v>2025</v>
      </c>
      <c r="AG87" s="233"/>
      <c r="AH87" s="233"/>
      <c r="AI87" s="233"/>
      <c r="AJ87" s="28"/>
      <c r="AK87" s="29"/>
      <c r="AL87" s="23"/>
    </row>
    <row r="88" spans="1:38" s="5" customFormat="1" ht="6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8"/>
      <c r="T88" s="38"/>
      <c r="U88" s="35"/>
      <c r="V88" s="35"/>
      <c r="W88" s="33"/>
      <c r="X88" s="28"/>
      <c r="Y88" s="28"/>
      <c r="Z88" s="28"/>
      <c r="AA88" s="28"/>
      <c r="AB88" s="28"/>
      <c r="AC88" s="28"/>
      <c r="AD88" s="28"/>
      <c r="AE88" s="28"/>
      <c r="AF88" s="38"/>
      <c r="AG88" s="38"/>
      <c r="AH88" s="35"/>
      <c r="AI88" s="35"/>
      <c r="AJ88" s="28"/>
      <c r="AK88" s="29"/>
      <c r="AL88" s="23"/>
    </row>
    <row r="89" spans="1:38" s="5" customFormat="1" ht="14.25" customHeight="1">
      <c r="A89" s="27"/>
      <c r="B89" s="28"/>
      <c r="C89" s="59"/>
      <c r="D89" s="60"/>
      <c r="E89" s="60"/>
      <c r="F89" s="60"/>
      <c r="G89" s="58" t="s">
        <v>59</v>
      </c>
      <c r="H89" s="247"/>
      <c r="I89" s="248"/>
      <c r="J89" s="28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8"/>
      <c r="AK89" s="29"/>
      <c r="AL89" s="23"/>
    </row>
    <row r="90" spans="1:38" s="5" customFormat="1" ht="14.25" customHeight="1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9"/>
      <c r="AL90" s="23"/>
    </row>
    <row r="91" spans="1:38" s="5" customFormat="1" ht="14.25" customHeight="1">
      <c r="A91" s="27"/>
      <c r="B91" s="28"/>
      <c r="C91" s="59"/>
      <c r="D91" s="60"/>
      <c r="E91" s="60"/>
      <c r="F91" s="60"/>
      <c r="G91" s="58" t="s">
        <v>60</v>
      </c>
      <c r="H91" s="247"/>
      <c r="I91" s="24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9"/>
      <c r="AL91" s="23"/>
    </row>
    <row r="92" spans="1:38" s="5" customFormat="1" ht="14.25" customHeight="1">
      <c r="A92" s="27"/>
      <c r="B92" s="28"/>
      <c r="C92" s="28"/>
      <c r="D92" s="28"/>
      <c r="E92" s="28"/>
      <c r="F92" s="28"/>
      <c r="G92" s="28"/>
      <c r="H92" s="28"/>
      <c r="I92" s="46" t="s">
        <v>6</v>
      </c>
      <c r="J92" s="28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8"/>
      <c r="AK92" s="29"/>
      <c r="AL92" s="23"/>
    </row>
    <row r="93" spans="1:38" s="5" customFormat="1" ht="14.25" customHeight="1">
      <c r="A93" s="27"/>
      <c r="B93" s="28"/>
      <c r="C93" s="28"/>
      <c r="D93" s="28"/>
      <c r="E93" s="28"/>
      <c r="F93" s="28"/>
      <c r="G93" s="28"/>
      <c r="H93" s="28"/>
      <c r="I93" s="46" t="s">
        <v>17</v>
      </c>
      <c r="J93" s="28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8"/>
      <c r="AK93" s="29"/>
      <c r="AL93" s="23"/>
    </row>
    <row r="94" spans="1:38" s="5" customFormat="1" ht="14.25" customHeight="1">
      <c r="A94" s="27"/>
      <c r="B94" s="28"/>
      <c r="C94" s="28"/>
      <c r="D94" s="28"/>
      <c r="E94" s="28"/>
      <c r="F94" s="28"/>
      <c r="G94" s="28"/>
      <c r="H94" s="28"/>
      <c r="I94" s="46" t="s">
        <v>18</v>
      </c>
      <c r="J94" s="28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8"/>
      <c r="AK94" s="29"/>
      <c r="AL94" s="23"/>
    </row>
    <row r="95" spans="1:38" s="5" customFormat="1" ht="14.25" customHeight="1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9"/>
      <c r="AL95" s="23"/>
    </row>
    <row r="96" spans="1:38" s="5" customFormat="1" ht="14.25" customHeight="1">
      <c r="A96" s="27"/>
      <c r="B96" s="28"/>
      <c r="C96" s="61"/>
      <c r="D96" s="60"/>
      <c r="E96" s="60"/>
      <c r="F96" s="60"/>
      <c r="G96" s="60"/>
      <c r="H96" s="60"/>
      <c r="I96" s="60"/>
      <c r="J96" s="60"/>
      <c r="K96" s="60"/>
      <c r="L96" s="58" t="s">
        <v>61</v>
      </c>
      <c r="M96" s="247"/>
      <c r="N96" s="248"/>
      <c r="O96" s="28"/>
      <c r="P96" s="28"/>
      <c r="Q96" s="28"/>
      <c r="R96" s="28"/>
      <c r="S96" s="28"/>
      <c r="T96" s="28"/>
      <c r="U96" s="28"/>
      <c r="V96" s="28"/>
      <c r="W96" s="28"/>
      <c r="X96" s="279" t="s">
        <v>26</v>
      </c>
      <c r="Y96" s="279"/>
      <c r="Z96" s="279"/>
      <c r="AA96" s="279"/>
      <c r="AB96" s="279"/>
      <c r="AC96" s="33"/>
      <c r="AD96" s="33"/>
      <c r="AE96" s="28"/>
      <c r="AF96" s="280"/>
      <c r="AG96" s="281"/>
      <c r="AH96" s="281"/>
      <c r="AI96" s="282"/>
      <c r="AJ96" s="28"/>
      <c r="AK96" s="29"/>
      <c r="AL96" s="23"/>
    </row>
    <row r="97" spans="1:38" s="5" customFormat="1" ht="6" customHeight="1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9"/>
      <c r="AL97" s="23"/>
    </row>
    <row r="98" spans="1:38" s="5" customFormat="1" ht="28.5" customHeight="1" hidden="1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45"/>
      <c r="N98" s="28"/>
      <c r="O98" s="267"/>
      <c r="P98" s="267"/>
      <c r="Q98" s="267"/>
      <c r="R98" s="267"/>
      <c r="S98" s="267"/>
      <c r="T98" s="267"/>
      <c r="U98" s="28"/>
      <c r="V98" s="28"/>
      <c r="W98" s="28"/>
      <c r="X98" s="279"/>
      <c r="Y98" s="279"/>
      <c r="Z98" s="279"/>
      <c r="AA98" s="279"/>
      <c r="AB98" s="279"/>
      <c r="AC98" s="33"/>
      <c r="AD98" s="33"/>
      <c r="AE98" s="279"/>
      <c r="AF98" s="279"/>
      <c r="AG98" s="279"/>
      <c r="AH98" s="279"/>
      <c r="AI98" s="279"/>
      <c r="AJ98" s="33"/>
      <c r="AK98" s="29"/>
      <c r="AL98" s="23"/>
    </row>
    <row r="99" spans="1:38" s="5" customFormat="1" ht="42" customHeight="1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3" t="s">
        <v>101</v>
      </c>
      <c r="P99" s="284"/>
      <c r="Q99" s="285"/>
      <c r="R99" s="286" t="s">
        <v>99</v>
      </c>
      <c r="S99" s="287"/>
      <c r="T99" s="288"/>
      <c r="U99" s="126" t="s">
        <v>102</v>
      </c>
      <c r="V99" s="126"/>
      <c r="W99" s="126"/>
      <c r="X99" s="45"/>
      <c r="Y99" s="45"/>
      <c r="Z99" s="45"/>
      <c r="AA99" s="45"/>
      <c r="AB99" s="45"/>
      <c r="AC99" s="45"/>
      <c r="AD99" s="28"/>
      <c r="AE99" s="283" t="s">
        <v>101</v>
      </c>
      <c r="AF99" s="284"/>
      <c r="AG99" s="285"/>
      <c r="AH99" s="286" t="s">
        <v>99</v>
      </c>
      <c r="AI99" s="287"/>
      <c r="AJ99" s="288"/>
      <c r="AK99" s="29"/>
      <c r="AL99" s="23"/>
    </row>
    <row r="100" spans="1:38" s="5" customFormat="1" ht="14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45" t="s">
        <v>0</v>
      </c>
      <c r="N100" s="28"/>
      <c r="O100" s="280"/>
      <c r="P100" s="281"/>
      <c r="Q100" s="282"/>
      <c r="R100" s="280"/>
      <c r="S100" s="281"/>
      <c r="T100" s="282"/>
      <c r="U100" s="28"/>
      <c r="V100" s="28"/>
      <c r="W100" s="28"/>
      <c r="X100" s="277" t="s">
        <v>96</v>
      </c>
      <c r="Y100" s="277"/>
      <c r="Z100" s="277"/>
      <c r="AA100" s="277"/>
      <c r="AB100" s="277"/>
      <c r="AC100" s="277"/>
      <c r="AD100" s="28"/>
      <c r="AE100" s="290"/>
      <c r="AF100" s="291"/>
      <c r="AG100" s="292"/>
      <c r="AH100" s="290"/>
      <c r="AI100" s="291"/>
      <c r="AJ100" s="292"/>
      <c r="AK100" s="29"/>
      <c r="AL100" s="23"/>
    </row>
    <row r="101" spans="1:38" s="5" customFormat="1" ht="14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45" t="s">
        <v>24</v>
      </c>
      <c r="N101" s="28"/>
      <c r="O101" s="280"/>
      <c r="P101" s="281"/>
      <c r="Q101" s="282"/>
      <c r="R101" s="298"/>
      <c r="S101" s="299"/>
      <c r="T101" s="300"/>
      <c r="U101" s="28"/>
      <c r="V101" s="28"/>
      <c r="W101" s="28"/>
      <c r="X101" s="277" t="s">
        <v>97</v>
      </c>
      <c r="Y101" s="277"/>
      <c r="Z101" s="277"/>
      <c r="AA101" s="277"/>
      <c r="AB101" s="277"/>
      <c r="AC101" s="277"/>
      <c r="AD101" s="28"/>
      <c r="AE101" s="290"/>
      <c r="AF101" s="291"/>
      <c r="AG101" s="292"/>
      <c r="AH101" s="290"/>
      <c r="AI101" s="291"/>
      <c r="AJ101" s="292"/>
      <c r="AK101" s="29"/>
      <c r="AL101" s="23"/>
    </row>
    <row r="102" spans="1:50" s="5" customFormat="1" ht="14.25" customHeight="1" thickBot="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77" t="s">
        <v>5</v>
      </c>
      <c r="Y102" s="277"/>
      <c r="Z102" s="277"/>
      <c r="AA102" s="277"/>
      <c r="AB102" s="277"/>
      <c r="AC102" s="277"/>
      <c r="AD102" s="33"/>
      <c r="AE102" s="244"/>
      <c r="AF102" s="245"/>
      <c r="AG102" s="246"/>
      <c r="AH102" s="244"/>
      <c r="AI102" s="245"/>
      <c r="AJ102" s="246"/>
      <c r="AK102" s="29"/>
      <c r="AL102" s="23"/>
      <c r="AX102" s="45"/>
    </row>
    <row r="103" spans="1:50" s="5" customFormat="1" ht="14.25" customHeight="1" thickBot="1">
      <c r="A103" s="27"/>
      <c r="B103" s="28"/>
      <c r="C103" s="28"/>
      <c r="D103" s="28"/>
      <c r="E103" s="28"/>
      <c r="F103" s="28"/>
      <c r="G103" s="28"/>
      <c r="H103" s="41"/>
      <c r="I103" s="41"/>
      <c r="J103" s="41"/>
      <c r="K103" s="41"/>
      <c r="L103" s="41"/>
      <c r="M103" s="46" t="s">
        <v>25</v>
      </c>
      <c r="N103" s="41"/>
      <c r="O103" s="274"/>
      <c r="P103" s="275"/>
      <c r="Q103" s="275"/>
      <c r="R103" s="274"/>
      <c r="S103" s="275"/>
      <c r="T103" s="276"/>
      <c r="U103" s="28"/>
      <c r="V103" s="90"/>
      <c r="W103" s="90"/>
      <c r="X103" s="278" t="s">
        <v>82</v>
      </c>
      <c r="Y103" s="278"/>
      <c r="Z103" s="278"/>
      <c r="AA103" s="278"/>
      <c r="AB103" s="278"/>
      <c r="AC103" s="278"/>
      <c r="AD103" s="99"/>
      <c r="AE103" s="244">
        <f>AE102*0.1</f>
        <v>0</v>
      </c>
      <c r="AF103" s="245"/>
      <c r="AG103" s="246"/>
      <c r="AH103" s="244">
        <f>AH102*0.1</f>
        <v>0</v>
      </c>
      <c r="AI103" s="245"/>
      <c r="AJ103" s="246"/>
      <c r="AK103" s="29"/>
      <c r="AL103" s="23"/>
      <c r="AX103" s="45"/>
    </row>
    <row r="104" spans="1:50" s="5" customFormat="1" ht="14.25" customHeight="1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99"/>
      <c r="N104" s="48"/>
      <c r="O104" s="108"/>
      <c r="P104" s="108"/>
      <c r="Q104" s="108"/>
      <c r="R104" s="108"/>
      <c r="S104" s="48"/>
      <c r="T104" s="90"/>
      <c r="U104" s="90"/>
      <c r="V104" s="90"/>
      <c r="W104" s="90"/>
      <c r="X104" s="277" t="s">
        <v>84</v>
      </c>
      <c r="Y104" s="277"/>
      <c r="Z104" s="277"/>
      <c r="AA104" s="277"/>
      <c r="AB104" s="277"/>
      <c r="AC104" s="277"/>
      <c r="AD104" s="45"/>
      <c r="AE104" s="264"/>
      <c r="AF104" s="265"/>
      <c r="AG104" s="266"/>
      <c r="AH104" s="264"/>
      <c r="AI104" s="265"/>
      <c r="AJ104" s="266"/>
      <c r="AK104" s="29"/>
      <c r="AL104" s="23"/>
      <c r="AX104" s="45"/>
    </row>
    <row r="105" spans="1:50" s="5" customFormat="1" ht="7.5" customHeight="1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51"/>
      <c r="P105" s="51"/>
      <c r="Q105" s="51"/>
      <c r="R105" s="5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132"/>
      <c r="AF105" s="132"/>
      <c r="AG105" s="132"/>
      <c r="AH105" s="132"/>
      <c r="AI105" s="132"/>
      <c r="AJ105" s="132"/>
      <c r="AK105" s="29"/>
      <c r="AL105" s="23"/>
      <c r="AX105" s="28"/>
    </row>
    <row r="106" spans="1:50" s="44" customFormat="1" ht="14.25" customHeight="1" thickBot="1">
      <c r="A106" s="40"/>
      <c r="B106" s="41"/>
      <c r="C106" s="41"/>
      <c r="D106" s="41"/>
      <c r="E106" s="41"/>
      <c r="F106" s="41"/>
      <c r="G106" s="41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41"/>
      <c r="V106" s="41"/>
      <c r="W106" s="41"/>
      <c r="X106" s="41"/>
      <c r="Y106" s="41"/>
      <c r="Z106" s="41"/>
      <c r="AA106" s="41"/>
      <c r="AB106" s="28"/>
      <c r="AC106" s="28"/>
      <c r="AD106" s="46" t="s">
        <v>23</v>
      </c>
      <c r="AE106" s="293"/>
      <c r="AF106" s="294">
        <f>AF102+AF103+AI104</f>
        <v>0</v>
      </c>
      <c r="AG106" s="295"/>
      <c r="AH106" s="294"/>
      <c r="AI106" s="294"/>
      <c r="AJ106" s="295"/>
      <c r="AK106" s="42"/>
      <c r="AL106" s="43"/>
      <c r="AN106" s="5"/>
      <c r="AO106" s="5"/>
      <c r="AX106" s="46"/>
    </row>
    <row r="107" spans="1:41" s="5" customFormat="1" ht="14.25" customHeight="1" thickBo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9"/>
      <c r="AL107" s="23"/>
      <c r="AN107" s="44"/>
      <c r="AO107" s="44"/>
    </row>
    <row r="108" spans="1:41" s="44" customFormat="1" ht="14.25" customHeight="1" thickBot="1">
      <c r="A108" s="40"/>
      <c r="B108" s="41"/>
      <c r="C108" s="41"/>
      <c r="D108" s="41"/>
      <c r="E108" s="41"/>
      <c r="F108" s="41"/>
      <c r="G108" s="41"/>
      <c r="H108" s="127"/>
      <c r="I108" s="127"/>
      <c r="J108" s="127"/>
      <c r="K108" s="127"/>
      <c r="L108" s="41"/>
      <c r="M108" s="41"/>
      <c r="N108" s="41"/>
      <c r="O108" s="41"/>
      <c r="P108" s="41"/>
      <c r="Q108" s="41"/>
      <c r="R108" s="28"/>
      <c r="S108" s="28"/>
      <c r="T108" s="28"/>
      <c r="U108" s="28"/>
      <c r="V108" s="41"/>
      <c r="W108" s="41"/>
      <c r="X108" s="41"/>
      <c r="Y108" s="41"/>
      <c r="Z108" s="41"/>
      <c r="AA108" s="46"/>
      <c r="AB108" s="28"/>
      <c r="AC108" s="46" t="s">
        <v>27</v>
      </c>
      <c r="AD108" s="28"/>
      <c r="AE108" s="189"/>
      <c r="AF108" s="190"/>
      <c r="AG108" s="191"/>
      <c r="AH108" s="189"/>
      <c r="AI108" s="190"/>
      <c r="AJ108" s="191"/>
      <c r="AK108" s="42"/>
      <c r="AL108" s="43"/>
      <c r="AM108" s="121"/>
      <c r="AN108" s="5"/>
      <c r="AO108" s="5"/>
    </row>
    <row r="109" spans="1:41" s="44" customFormat="1" ht="14.25" customHeight="1">
      <c r="A109" s="93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28"/>
      <c r="O109" s="28"/>
      <c r="P109" s="28"/>
      <c r="Q109" s="28"/>
      <c r="R109" s="41"/>
      <c r="S109" s="41"/>
      <c r="T109" s="41"/>
      <c r="U109" s="41"/>
      <c r="V109" s="41"/>
      <c r="W109" s="46"/>
      <c r="X109" s="28"/>
      <c r="Y109" s="46"/>
      <c r="Z109" s="28"/>
      <c r="AA109" s="89"/>
      <c r="AB109" s="89"/>
      <c r="AC109" s="89"/>
      <c r="AD109" s="89"/>
      <c r="AE109" s="48"/>
      <c r="AF109" s="28"/>
      <c r="AG109" s="28"/>
      <c r="AH109" s="28"/>
      <c r="AI109" s="28"/>
      <c r="AJ109" s="41"/>
      <c r="AK109" s="42"/>
      <c r="AL109" s="43"/>
      <c r="AM109" s="121"/>
      <c r="AN109" s="5"/>
      <c r="AO109" s="5"/>
    </row>
    <row r="110" spans="1:41" s="44" customFormat="1" ht="14.25" customHeight="1">
      <c r="A110" s="93"/>
      <c r="B110" s="41"/>
      <c r="C110" s="257" t="s">
        <v>88</v>
      </c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47"/>
      <c r="P110" s="248"/>
      <c r="Q110" s="48"/>
      <c r="R110" s="116" t="s">
        <v>103</v>
      </c>
      <c r="S110" s="116"/>
      <c r="T110" s="116"/>
      <c r="U110" s="116"/>
      <c r="V110" s="116"/>
      <c r="W110" s="117"/>
      <c r="X110" s="48"/>
      <c r="Y110" s="91"/>
      <c r="Z110" s="48"/>
      <c r="AA110" s="89"/>
      <c r="AB110" s="89"/>
      <c r="AC110" s="89"/>
      <c r="AD110" s="89"/>
      <c r="AE110" s="48"/>
      <c r="AF110" s="28"/>
      <c r="AG110" s="28"/>
      <c r="AH110" s="28"/>
      <c r="AI110" s="28"/>
      <c r="AJ110" s="41"/>
      <c r="AK110" s="42"/>
      <c r="AL110" s="43"/>
      <c r="AM110" s="121"/>
      <c r="AN110" s="5"/>
      <c r="AO110" s="5"/>
    </row>
    <row r="111" spans="1:41" s="44" customFormat="1" ht="14.25" customHeight="1">
      <c r="A111" s="93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0"/>
      <c r="U111" s="90"/>
      <c r="V111" s="90"/>
      <c r="W111" s="91"/>
      <c r="X111" s="48"/>
      <c r="Y111" s="91"/>
      <c r="Z111" s="48"/>
      <c r="AA111" s="89"/>
      <c r="AB111" s="89"/>
      <c r="AC111" s="89"/>
      <c r="AD111" s="89"/>
      <c r="AE111" s="48"/>
      <c r="AF111" s="48"/>
      <c r="AG111" s="48"/>
      <c r="AH111" s="28"/>
      <c r="AI111" s="28"/>
      <c r="AJ111" s="41"/>
      <c r="AK111" s="42"/>
      <c r="AL111" s="43"/>
      <c r="AM111" s="121"/>
      <c r="AN111" s="5"/>
      <c r="AO111" s="5"/>
    </row>
    <row r="112" spans="1:41" s="44" customFormat="1" ht="24.75" customHeight="1">
      <c r="A112" s="93"/>
      <c r="B112" s="90"/>
      <c r="C112" s="260" t="s">
        <v>89</v>
      </c>
      <c r="D112" s="260"/>
      <c r="E112" s="260"/>
      <c r="F112" s="260"/>
      <c r="G112" s="260"/>
      <c r="H112" s="260"/>
      <c r="I112" s="260"/>
      <c r="J112" s="260"/>
      <c r="K112" s="260"/>
      <c r="L112" s="259" t="s">
        <v>83</v>
      </c>
      <c r="M112" s="260"/>
      <c r="N112" s="260"/>
      <c r="O112" s="260"/>
      <c r="P112" s="260"/>
      <c r="Q112" s="271" t="s">
        <v>85</v>
      </c>
      <c r="R112" s="272"/>
      <c r="S112" s="272"/>
      <c r="T112" s="273"/>
      <c r="U112" s="196" t="s">
        <v>0</v>
      </c>
      <c r="V112" s="197"/>
      <c r="W112" s="197"/>
      <c r="X112" s="198"/>
      <c r="Y112" s="196" t="s">
        <v>4</v>
      </c>
      <c r="Z112" s="197"/>
      <c r="AA112" s="197"/>
      <c r="AB112" s="198"/>
      <c r="AC112" s="196" t="s">
        <v>81</v>
      </c>
      <c r="AD112" s="197"/>
      <c r="AE112" s="197"/>
      <c r="AF112" s="198"/>
      <c r="AG112" s="48"/>
      <c r="AH112" s="28"/>
      <c r="AI112" s="28"/>
      <c r="AJ112" s="41"/>
      <c r="AK112" s="42"/>
      <c r="AL112" s="43"/>
      <c r="AM112" s="122"/>
      <c r="AN112" s="5"/>
      <c r="AO112" s="5"/>
    </row>
    <row r="113" spans="1:41" s="44" customFormat="1" ht="14.25">
      <c r="A113" s="93"/>
      <c r="B113" s="90"/>
      <c r="C113" s="163" t="s">
        <v>108</v>
      </c>
      <c r="D113" s="163"/>
      <c r="E113" s="163"/>
      <c r="F113" s="163"/>
      <c r="G113" s="163"/>
      <c r="H113" s="163"/>
      <c r="I113" s="163"/>
      <c r="J113" s="163"/>
      <c r="K113" s="163"/>
      <c r="L113" s="167"/>
      <c r="M113" s="168"/>
      <c r="N113" s="168"/>
      <c r="O113" s="168"/>
      <c r="P113" s="169"/>
      <c r="Q113" s="167">
        <f aca="true" t="shared" si="0" ref="Q113:Q119">L113*0.1</f>
        <v>0</v>
      </c>
      <c r="R113" s="168"/>
      <c r="S113" s="168"/>
      <c r="T113" s="169"/>
      <c r="U113" s="164"/>
      <c r="V113" s="165"/>
      <c r="W113" s="165"/>
      <c r="X113" s="166"/>
      <c r="Y113" s="136"/>
      <c r="Z113" s="137"/>
      <c r="AA113" s="137"/>
      <c r="AB113" s="138"/>
      <c r="AC113" s="95"/>
      <c r="AD113" s="96"/>
      <c r="AE113" s="96"/>
      <c r="AF113" s="97"/>
      <c r="AG113" s="48"/>
      <c r="AH113" s="28"/>
      <c r="AI113" s="28"/>
      <c r="AJ113" s="41"/>
      <c r="AK113" s="42"/>
      <c r="AL113" s="43"/>
      <c r="AM113" s="122"/>
      <c r="AN113" s="5"/>
      <c r="AO113" s="5"/>
    </row>
    <row r="114" spans="1:41" s="44" customFormat="1" ht="14.25" customHeight="1">
      <c r="A114" s="93"/>
      <c r="B114" s="90"/>
      <c r="C114" s="163" t="s">
        <v>90</v>
      </c>
      <c r="D114" s="163"/>
      <c r="E114" s="163"/>
      <c r="F114" s="163"/>
      <c r="G114" s="163"/>
      <c r="H114" s="163"/>
      <c r="I114" s="163"/>
      <c r="J114" s="163"/>
      <c r="K114" s="163"/>
      <c r="L114" s="167"/>
      <c r="M114" s="168"/>
      <c r="N114" s="168"/>
      <c r="O114" s="168"/>
      <c r="P114" s="169"/>
      <c r="Q114" s="167">
        <f t="shared" si="0"/>
        <v>0</v>
      </c>
      <c r="R114" s="168"/>
      <c r="S114" s="168"/>
      <c r="T114" s="169"/>
      <c r="U114" s="164"/>
      <c r="V114" s="165"/>
      <c r="W114" s="165"/>
      <c r="X114" s="166"/>
      <c r="Y114" s="100"/>
      <c r="Z114" s="101"/>
      <c r="AA114" s="101"/>
      <c r="AB114" s="102"/>
      <c r="AC114" s="95"/>
      <c r="AD114" s="96"/>
      <c r="AE114" s="96"/>
      <c r="AF114" s="97"/>
      <c r="AG114" s="48"/>
      <c r="AH114" s="28"/>
      <c r="AI114" s="28"/>
      <c r="AJ114" s="41"/>
      <c r="AK114" s="42"/>
      <c r="AL114" s="43"/>
      <c r="AM114" s="121"/>
      <c r="AN114" s="5"/>
      <c r="AO114" s="5"/>
    </row>
    <row r="115" spans="1:41" s="44" customFormat="1" ht="14.25" customHeight="1">
      <c r="A115" s="93"/>
      <c r="B115" s="90"/>
      <c r="C115" s="163" t="s">
        <v>91</v>
      </c>
      <c r="D115" s="163"/>
      <c r="E115" s="163"/>
      <c r="F115" s="163"/>
      <c r="G115" s="163"/>
      <c r="H115" s="163"/>
      <c r="I115" s="163"/>
      <c r="J115" s="163"/>
      <c r="K115" s="163"/>
      <c r="L115" s="167"/>
      <c r="M115" s="168"/>
      <c r="N115" s="168"/>
      <c r="O115" s="168"/>
      <c r="P115" s="169"/>
      <c r="Q115" s="167">
        <f t="shared" si="0"/>
        <v>0</v>
      </c>
      <c r="R115" s="168"/>
      <c r="S115" s="168"/>
      <c r="T115" s="169"/>
      <c r="U115" s="164"/>
      <c r="V115" s="165"/>
      <c r="W115" s="165"/>
      <c r="X115" s="166"/>
      <c r="Y115" s="100"/>
      <c r="Z115" s="101"/>
      <c r="AA115" s="101"/>
      <c r="AB115" s="102"/>
      <c r="AC115" s="95"/>
      <c r="AD115" s="96"/>
      <c r="AE115" s="96"/>
      <c r="AF115" s="97"/>
      <c r="AG115" s="48"/>
      <c r="AH115" s="28"/>
      <c r="AI115" s="28"/>
      <c r="AJ115" s="41"/>
      <c r="AK115" s="42"/>
      <c r="AL115" s="43"/>
      <c r="AM115" s="121"/>
      <c r="AN115" s="5"/>
      <c r="AO115" s="5"/>
    </row>
    <row r="116" spans="1:41" s="44" customFormat="1" ht="14.25" customHeight="1">
      <c r="A116" s="93"/>
      <c r="B116" s="90"/>
      <c r="C116" s="163" t="s">
        <v>92</v>
      </c>
      <c r="D116" s="163"/>
      <c r="E116" s="163"/>
      <c r="F116" s="163"/>
      <c r="G116" s="163"/>
      <c r="H116" s="163"/>
      <c r="I116" s="163"/>
      <c r="J116" s="163"/>
      <c r="K116" s="163"/>
      <c r="L116" s="167"/>
      <c r="M116" s="168"/>
      <c r="N116" s="168"/>
      <c r="O116" s="168"/>
      <c r="P116" s="169"/>
      <c r="Q116" s="167">
        <f t="shared" si="0"/>
        <v>0</v>
      </c>
      <c r="R116" s="168"/>
      <c r="S116" s="168"/>
      <c r="T116" s="169"/>
      <c r="U116" s="164"/>
      <c r="V116" s="165"/>
      <c r="W116" s="165"/>
      <c r="X116" s="166"/>
      <c r="Y116" s="100"/>
      <c r="Z116" s="101"/>
      <c r="AA116" s="101"/>
      <c r="AB116" s="102"/>
      <c r="AC116" s="95"/>
      <c r="AD116" s="96"/>
      <c r="AE116" s="96"/>
      <c r="AF116" s="97"/>
      <c r="AG116" s="48"/>
      <c r="AH116" s="28"/>
      <c r="AI116" s="28"/>
      <c r="AJ116" s="41"/>
      <c r="AK116" s="42"/>
      <c r="AL116" s="43"/>
      <c r="AM116" s="121"/>
      <c r="AN116" s="5"/>
      <c r="AO116" s="5"/>
    </row>
    <row r="117" spans="1:41" s="5" customFormat="1" ht="14.25" customHeight="1">
      <c r="A117" s="94"/>
      <c r="B117" s="23"/>
      <c r="C117" s="163" t="s">
        <v>93</v>
      </c>
      <c r="D117" s="163"/>
      <c r="E117" s="163"/>
      <c r="F117" s="163"/>
      <c r="G117" s="163"/>
      <c r="H117" s="163"/>
      <c r="I117" s="163"/>
      <c r="J117" s="163"/>
      <c r="K117" s="163"/>
      <c r="L117" s="164"/>
      <c r="M117" s="165"/>
      <c r="N117" s="165"/>
      <c r="O117" s="165"/>
      <c r="P117" s="166"/>
      <c r="Q117" s="167">
        <f t="shared" si="0"/>
        <v>0</v>
      </c>
      <c r="R117" s="168"/>
      <c r="S117" s="168"/>
      <c r="T117" s="169"/>
      <c r="U117" s="164"/>
      <c r="V117" s="165"/>
      <c r="W117" s="165"/>
      <c r="X117" s="166"/>
      <c r="Y117" s="100"/>
      <c r="Z117" s="101"/>
      <c r="AA117" s="101"/>
      <c r="AB117" s="102"/>
      <c r="AC117" s="95"/>
      <c r="AD117" s="96"/>
      <c r="AE117" s="96"/>
      <c r="AF117" s="97"/>
      <c r="AG117" s="23"/>
      <c r="AH117" s="7"/>
      <c r="AI117" s="7"/>
      <c r="AJ117" s="7"/>
      <c r="AK117" s="9"/>
      <c r="AL117" s="23"/>
      <c r="AM117" s="123"/>
      <c r="AN117" s="44"/>
      <c r="AO117" s="44"/>
    </row>
    <row r="118" spans="1:41" s="44" customFormat="1" ht="14.25" customHeight="1">
      <c r="A118" s="93"/>
      <c r="B118" s="90"/>
      <c r="C118" s="163" t="s">
        <v>109</v>
      </c>
      <c r="D118" s="163"/>
      <c r="E118" s="163"/>
      <c r="F118" s="163"/>
      <c r="G118" s="163"/>
      <c r="H118" s="163"/>
      <c r="I118" s="163"/>
      <c r="J118" s="163"/>
      <c r="K118" s="163"/>
      <c r="L118" s="167"/>
      <c r="M118" s="168"/>
      <c r="N118" s="168"/>
      <c r="O118" s="168"/>
      <c r="P118" s="169"/>
      <c r="Q118" s="167">
        <f t="shared" si="0"/>
        <v>0</v>
      </c>
      <c r="R118" s="168"/>
      <c r="S118" s="168"/>
      <c r="T118" s="169"/>
      <c r="U118" s="164"/>
      <c r="V118" s="165"/>
      <c r="W118" s="165"/>
      <c r="X118" s="166"/>
      <c r="Y118" s="136"/>
      <c r="Z118" s="137"/>
      <c r="AA118" s="137"/>
      <c r="AB118" s="138"/>
      <c r="AC118" s="95"/>
      <c r="AD118" s="96"/>
      <c r="AE118" s="96"/>
      <c r="AF118" s="97"/>
      <c r="AG118" s="48"/>
      <c r="AH118" s="28"/>
      <c r="AI118" s="28"/>
      <c r="AJ118" s="41"/>
      <c r="AK118" s="42"/>
      <c r="AL118" s="43"/>
      <c r="AM118" s="121"/>
      <c r="AN118" s="5"/>
      <c r="AO118" s="5"/>
    </row>
    <row r="119" spans="1:41" s="5" customFormat="1" ht="14.25" customHeight="1">
      <c r="A119" s="94"/>
      <c r="B119" s="23"/>
      <c r="C119" s="163" t="s">
        <v>110</v>
      </c>
      <c r="D119" s="163"/>
      <c r="E119" s="163"/>
      <c r="F119" s="163"/>
      <c r="G119" s="163"/>
      <c r="H119" s="163"/>
      <c r="I119" s="163"/>
      <c r="J119" s="163"/>
      <c r="K119" s="163"/>
      <c r="L119" s="164"/>
      <c r="M119" s="165"/>
      <c r="N119" s="165"/>
      <c r="O119" s="165"/>
      <c r="P119" s="166"/>
      <c r="Q119" s="167">
        <f t="shared" si="0"/>
        <v>0</v>
      </c>
      <c r="R119" s="168"/>
      <c r="S119" s="168"/>
      <c r="T119" s="169"/>
      <c r="U119" s="164"/>
      <c r="V119" s="165"/>
      <c r="W119" s="165"/>
      <c r="X119" s="166"/>
      <c r="Y119" s="136"/>
      <c r="Z119" s="137"/>
      <c r="AA119" s="137"/>
      <c r="AB119" s="138"/>
      <c r="AC119" s="95"/>
      <c r="AD119" s="96"/>
      <c r="AE119" s="96"/>
      <c r="AF119" s="97"/>
      <c r="AG119" s="23"/>
      <c r="AH119" s="7"/>
      <c r="AI119" s="7"/>
      <c r="AJ119" s="7"/>
      <c r="AK119" s="9"/>
      <c r="AL119" s="23"/>
      <c r="AM119" s="123"/>
      <c r="AN119" s="44"/>
      <c r="AO119" s="44"/>
    </row>
    <row r="120" spans="1:41" s="5" customFormat="1" ht="14.25" customHeight="1">
      <c r="A120" s="94"/>
      <c r="B120" s="23"/>
      <c r="C120" s="92"/>
      <c r="D120" s="9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7"/>
      <c r="AI120" s="7"/>
      <c r="AJ120" s="7"/>
      <c r="AK120" s="9"/>
      <c r="AL120" s="23"/>
      <c r="AM120" s="123"/>
      <c r="AN120" s="44"/>
      <c r="AO120" s="44"/>
    </row>
    <row r="121" spans="1:41" s="5" customFormat="1" ht="14.25" customHeight="1">
      <c r="A121" s="94"/>
      <c r="B121" s="257" t="s">
        <v>98</v>
      </c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47"/>
      <c r="O121" s="248"/>
      <c r="P121" s="23"/>
      <c r="Q121" s="116" t="s">
        <v>103</v>
      </c>
      <c r="R121" s="116"/>
      <c r="S121" s="116"/>
      <c r="T121" s="116"/>
      <c r="U121" s="116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7"/>
      <c r="AI121" s="7"/>
      <c r="AJ121" s="7"/>
      <c r="AK121" s="9"/>
      <c r="AL121" s="23"/>
      <c r="AM121" s="123"/>
      <c r="AN121" s="44"/>
      <c r="AO121" s="44"/>
    </row>
    <row r="122" spans="1:41" s="5" customFormat="1" ht="14.25" customHeight="1">
      <c r="A122" s="8"/>
      <c r="B122" s="7"/>
      <c r="C122" s="88"/>
      <c r="D122" s="8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9"/>
      <c r="AL122" s="23"/>
      <c r="AM122" s="123"/>
      <c r="AN122" s="44"/>
      <c r="AO122" s="44"/>
    </row>
    <row r="123" spans="1:39" ht="13.5" customHeight="1">
      <c r="A123" s="54"/>
      <c r="B123" s="196" t="s">
        <v>22</v>
      </c>
      <c r="C123" s="197"/>
      <c r="D123" s="197"/>
      <c r="E123" s="197"/>
      <c r="F123" s="197"/>
      <c r="G123" s="197"/>
      <c r="H123" s="197"/>
      <c r="I123" s="198"/>
      <c r="J123" s="52"/>
      <c r="K123" s="196" t="s">
        <v>52</v>
      </c>
      <c r="L123" s="197"/>
      <c r="M123" s="197"/>
      <c r="N123" s="197"/>
      <c r="O123" s="197"/>
      <c r="P123" s="198"/>
      <c r="Q123" s="98"/>
      <c r="R123" s="62" t="s">
        <v>62</v>
      </c>
      <c r="S123" s="103"/>
      <c r="T123" s="104"/>
      <c r="U123" s="52"/>
      <c r="V123" s="261" t="s">
        <v>64</v>
      </c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3"/>
      <c r="AK123" s="9"/>
      <c r="AM123" s="24"/>
    </row>
    <row r="124" spans="1:39" ht="44.25" customHeight="1">
      <c r="A124" s="54"/>
      <c r="B124" s="193" t="s">
        <v>87</v>
      </c>
      <c r="C124" s="195"/>
      <c r="D124" s="193" t="s">
        <v>50</v>
      </c>
      <c r="E124" s="195"/>
      <c r="F124" s="193" t="s">
        <v>8</v>
      </c>
      <c r="G124" s="195"/>
      <c r="H124" s="193" t="s">
        <v>51</v>
      </c>
      <c r="I124" s="195"/>
      <c r="J124" s="52"/>
      <c r="K124" s="193" t="s">
        <v>53</v>
      </c>
      <c r="L124" s="194"/>
      <c r="M124" s="195"/>
      <c r="N124" s="193" t="s">
        <v>54</v>
      </c>
      <c r="O124" s="194"/>
      <c r="P124" s="195"/>
      <c r="Q124" s="52"/>
      <c r="R124" s="268" t="s">
        <v>63</v>
      </c>
      <c r="S124" s="269"/>
      <c r="T124" s="270"/>
      <c r="U124" s="52"/>
      <c r="V124" s="193" t="s">
        <v>86</v>
      </c>
      <c r="W124" s="194"/>
      <c r="X124" s="195"/>
      <c r="Y124" s="193" t="s">
        <v>85</v>
      </c>
      <c r="Z124" s="194"/>
      <c r="AA124" s="195"/>
      <c r="AB124" s="193" t="s">
        <v>0</v>
      </c>
      <c r="AC124" s="194"/>
      <c r="AD124" s="195"/>
      <c r="AE124" s="193" t="s">
        <v>4</v>
      </c>
      <c r="AF124" s="194"/>
      <c r="AG124" s="195"/>
      <c r="AH124" s="193" t="s">
        <v>9</v>
      </c>
      <c r="AI124" s="194"/>
      <c r="AJ124" s="195"/>
      <c r="AK124" s="9"/>
      <c r="AM124" s="24"/>
    </row>
    <row r="125" spans="1:39" ht="13.5">
      <c r="A125" s="54"/>
      <c r="B125" s="183"/>
      <c r="C125" s="184"/>
      <c r="D125" s="185"/>
      <c r="E125" s="186"/>
      <c r="F125" s="185"/>
      <c r="G125" s="186"/>
      <c r="H125" s="187"/>
      <c r="I125" s="188"/>
      <c r="J125" s="52"/>
      <c r="K125" s="171"/>
      <c r="L125" s="172"/>
      <c r="M125" s="173"/>
      <c r="N125" s="171"/>
      <c r="O125" s="172"/>
      <c r="P125" s="173"/>
      <c r="Q125" s="52"/>
      <c r="R125" s="171"/>
      <c r="S125" s="172"/>
      <c r="T125" s="173"/>
      <c r="U125" s="52"/>
      <c r="V125" s="174"/>
      <c r="W125" s="175"/>
      <c r="X125" s="176"/>
      <c r="Y125" s="174">
        <f>V125*0.1</f>
        <v>0</v>
      </c>
      <c r="Z125" s="175"/>
      <c r="AA125" s="176"/>
      <c r="AB125" s="177"/>
      <c r="AC125" s="178"/>
      <c r="AD125" s="179"/>
      <c r="AE125" s="177"/>
      <c r="AF125" s="178"/>
      <c r="AG125" s="179"/>
      <c r="AH125" s="180"/>
      <c r="AI125" s="181"/>
      <c r="AJ125" s="182"/>
      <c r="AK125" s="9"/>
      <c r="AM125" s="24"/>
    </row>
    <row r="126" spans="1:39" ht="13.5">
      <c r="A126" s="54"/>
      <c r="B126" s="183"/>
      <c r="C126" s="184"/>
      <c r="D126" s="185"/>
      <c r="E126" s="186"/>
      <c r="F126" s="185"/>
      <c r="G126" s="186"/>
      <c r="H126" s="187"/>
      <c r="I126" s="188"/>
      <c r="J126" s="52"/>
      <c r="K126" s="171"/>
      <c r="L126" s="172"/>
      <c r="M126" s="173"/>
      <c r="N126" s="171"/>
      <c r="O126" s="172"/>
      <c r="P126" s="173"/>
      <c r="Q126" s="52"/>
      <c r="R126" s="171"/>
      <c r="S126" s="172"/>
      <c r="T126" s="173"/>
      <c r="U126" s="52"/>
      <c r="V126" s="174"/>
      <c r="W126" s="175"/>
      <c r="X126" s="176"/>
      <c r="Y126" s="174">
        <f aca="true" t="shared" si="1" ref="Y126:Y140">V126*0.1</f>
        <v>0</v>
      </c>
      <c r="Z126" s="175"/>
      <c r="AA126" s="176"/>
      <c r="AB126" s="177"/>
      <c r="AC126" s="178"/>
      <c r="AD126" s="179"/>
      <c r="AE126" s="177"/>
      <c r="AF126" s="178"/>
      <c r="AG126" s="179"/>
      <c r="AH126" s="180"/>
      <c r="AI126" s="181"/>
      <c r="AJ126" s="182"/>
      <c r="AK126" s="9"/>
      <c r="AM126" s="24"/>
    </row>
    <row r="127" spans="1:37" ht="13.5">
      <c r="A127" s="54"/>
      <c r="B127" s="183"/>
      <c r="C127" s="184"/>
      <c r="D127" s="185"/>
      <c r="E127" s="186"/>
      <c r="F127" s="185"/>
      <c r="G127" s="186"/>
      <c r="H127" s="187"/>
      <c r="I127" s="188"/>
      <c r="J127" s="52"/>
      <c r="K127" s="171"/>
      <c r="L127" s="172"/>
      <c r="M127" s="173"/>
      <c r="N127" s="171"/>
      <c r="O127" s="172"/>
      <c r="P127" s="173"/>
      <c r="Q127" s="52"/>
      <c r="R127" s="171"/>
      <c r="S127" s="172"/>
      <c r="T127" s="173"/>
      <c r="U127" s="52"/>
      <c r="V127" s="174"/>
      <c r="W127" s="175"/>
      <c r="X127" s="176"/>
      <c r="Y127" s="174">
        <f t="shared" si="1"/>
        <v>0</v>
      </c>
      <c r="Z127" s="175"/>
      <c r="AA127" s="176"/>
      <c r="AB127" s="177"/>
      <c r="AC127" s="178"/>
      <c r="AD127" s="179"/>
      <c r="AE127" s="177"/>
      <c r="AF127" s="178"/>
      <c r="AG127" s="179"/>
      <c r="AH127" s="180"/>
      <c r="AI127" s="181"/>
      <c r="AJ127" s="182"/>
      <c r="AK127" s="9"/>
    </row>
    <row r="128" spans="1:37" ht="13.5">
      <c r="A128" s="54"/>
      <c r="B128" s="183"/>
      <c r="C128" s="184"/>
      <c r="D128" s="185"/>
      <c r="E128" s="186"/>
      <c r="F128" s="185"/>
      <c r="G128" s="186"/>
      <c r="H128" s="187"/>
      <c r="I128" s="188"/>
      <c r="J128" s="52"/>
      <c r="K128" s="171"/>
      <c r="L128" s="172"/>
      <c r="M128" s="173"/>
      <c r="N128" s="171"/>
      <c r="O128" s="172"/>
      <c r="P128" s="173"/>
      <c r="Q128" s="52"/>
      <c r="R128" s="171"/>
      <c r="S128" s="172"/>
      <c r="T128" s="173"/>
      <c r="U128" s="52"/>
      <c r="V128" s="174"/>
      <c r="W128" s="175"/>
      <c r="X128" s="176"/>
      <c r="Y128" s="174">
        <f t="shared" si="1"/>
        <v>0</v>
      </c>
      <c r="Z128" s="175"/>
      <c r="AA128" s="176"/>
      <c r="AB128" s="177"/>
      <c r="AC128" s="178"/>
      <c r="AD128" s="179"/>
      <c r="AE128" s="177"/>
      <c r="AF128" s="178"/>
      <c r="AG128" s="179"/>
      <c r="AH128" s="180"/>
      <c r="AI128" s="181"/>
      <c r="AJ128" s="182"/>
      <c r="AK128" s="9"/>
    </row>
    <row r="129" spans="1:37" ht="13.5">
      <c r="A129" s="54"/>
      <c r="B129" s="183"/>
      <c r="C129" s="184"/>
      <c r="D129" s="185"/>
      <c r="E129" s="186"/>
      <c r="F129" s="185"/>
      <c r="G129" s="186"/>
      <c r="H129" s="187"/>
      <c r="I129" s="188"/>
      <c r="J129" s="52"/>
      <c r="K129" s="171"/>
      <c r="L129" s="172"/>
      <c r="M129" s="173"/>
      <c r="N129" s="171"/>
      <c r="O129" s="172"/>
      <c r="P129" s="173"/>
      <c r="Q129" s="52"/>
      <c r="R129" s="171"/>
      <c r="S129" s="172"/>
      <c r="T129" s="173"/>
      <c r="U129" s="52"/>
      <c r="V129" s="174"/>
      <c r="W129" s="175"/>
      <c r="X129" s="176"/>
      <c r="Y129" s="174">
        <f t="shared" si="1"/>
        <v>0</v>
      </c>
      <c r="Z129" s="175"/>
      <c r="AA129" s="176"/>
      <c r="AB129" s="177"/>
      <c r="AC129" s="178"/>
      <c r="AD129" s="179"/>
      <c r="AE129" s="177"/>
      <c r="AF129" s="178"/>
      <c r="AG129" s="179"/>
      <c r="AH129" s="180"/>
      <c r="AI129" s="181"/>
      <c r="AJ129" s="182"/>
      <c r="AK129" s="9"/>
    </row>
    <row r="130" spans="1:37" ht="13.5">
      <c r="A130" s="54"/>
      <c r="B130" s="183"/>
      <c r="C130" s="184"/>
      <c r="D130" s="185"/>
      <c r="E130" s="186"/>
      <c r="F130" s="185"/>
      <c r="G130" s="186"/>
      <c r="H130" s="187"/>
      <c r="I130" s="188"/>
      <c r="J130" s="52"/>
      <c r="K130" s="171"/>
      <c r="L130" s="172"/>
      <c r="M130" s="173"/>
      <c r="N130" s="171"/>
      <c r="O130" s="172"/>
      <c r="P130" s="173"/>
      <c r="Q130" s="52"/>
      <c r="R130" s="171"/>
      <c r="S130" s="172"/>
      <c r="T130" s="173"/>
      <c r="U130" s="52"/>
      <c r="V130" s="174"/>
      <c r="W130" s="175"/>
      <c r="X130" s="176"/>
      <c r="Y130" s="174">
        <f t="shared" si="1"/>
        <v>0</v>
      </c>
      <c r="Z130" s="175"/>
      <c r="AA130" s="176"/>
      <c r="AB130" s="177"/>
      <c r="AC130" s="178"/>
      <c r="AD130" s="179"/>
      <c r="AE130" s="177"/>
      <c r="AF130" s="178"/>
      <c r="AG130" s="179"/>
      <c r="AH130" s="180"/>
      <c r="AI130" s="181"/>
      <c r="AJ130" s="182"/>
      <c r="AK130" s="9"/>
    </row>
    <row r="131" spans="1:37" ht="13.5">
      <c r="A131" s="54"/>
      <c r="B131" s="183"/>
      <c r="C131" s="184"/>
      <c r="D131" s="185"/>
      <c r="E131" s="186"/>
      <c r="F131" s="185"/>
      <c r="G131" s="186"/>
      <c r="H131" s="187"/>
      <c r="I131" s="188"/>
      <c r="J131" s="52"/>
      <c r="K131" s="171"/>
      <c r="L131" s="172"/>
      <c r="M131" s="173"/>
      <c r="N131" s="171"/>
      <c r="O131" s="172"/>
      <c r="P131" s="173"/>
      <c r="Q131" s="52"/>
      <c r="R131" s="171"/>
      <c r="S131" s="172"/>
      <c r="T131" s="173"/>
      <c r="U131" s="52"/>
      <c r="V131" s="174"/>
      <c r="W131" s="175"/>
      <c r="X131" s="176"/>
      <c r="Y131" s="174">
        <f t="shared" si="1"/>
        <v>0</v>
      </c>
      <c r="Z131" s="175"/>
      <c r="AA131" s="176"/>
      <c r="AB131" s="177"/>
      <c r="AC131" s="178"/>
      <c r="AD131" s="179"/>
      <c r="AE131" s="177"/>
      <c r="AF131" s="178"/>
      <c r="AG131" s="179"/>
      <c r="AH131" s="180"/>
      <c r="AI131" s="181"/>
      <c r="AJ131" s="182"/>
      <c r="AK131" s="9"/>
    </row>
    <row r="132" spans="1:37" ht="13.5">
      <c r="A132" s="54"/>
      <c r="B132" s="183"/>
      <c r="C132" s="184"/>
      <c r="D132" s="185"/>
      <c r="E132" s="186"/>
      <c r="F132" s="185"/>
      <c r="G132" s="186"/>
      <c r="H132" s="187"/>
      <c r="I132" s="188"/>
      <c r="J132" s="52"/>
      <c r="K132" s="171"/>
      <c r="L132" s="172"/>
      <c r="M132" s="173"/>
      <c r="N132" s="171"/>
      <c r="O132" s="172"/>
      <c r="P132" s="173"/>
      <c r="Q132" s="52"/>
      <c r="R132" s="171"/>
      <c r="S132" s="172"/>
      <c r="T132" s="173"/>
      <c r="U132" s="52"/>
      <c r="V132" s="174"/>
      <c r="W132" s="175"/>
      <c r="X132" s="176"/>
      <c r="Y132" s="174">
        <f t="shared" si="1"/>
        <v>0</v>
      </c>
      <c r="Z132" s="175"/>
      <c r="AA132" s="176"/>
      <c r="AB132" s="177"/>
      <c r="AC132" s="178"/>
      <c r="AD132" s="179"/>
      <c r="AE132" s="177"/>
      <c r="AF132" s="178"/>
      <c r="AG132" s="179"/>
      <c r="AH132" s="180"/>
      <c r="AI132" s="181"/>
      <c r="AJ132" s="182"/>
      <c r="AK132" s="9"/>
    </row>
    <row r="133" spans="1:37" ht="13.5">
      <c r="A133" s="54"/>
      <c r="B133" s="183"/>
      <c r="C133" s="184"/>
      <c r="D133" s="185"/>
      <c r="E133" s="186"/>
      <c r="F133" s="185"/>
      <c r="G133" s="186"/>
      <c r="H133" s="187"/>
      <c r="I133" s="188"/>
      <c r="J133" s="52"/>
      <c r="K133" s="171"/>
      <c r="L133" s="172"/>
      <c r="M133" s="173"/>
      <c r="N133" s="171"/>
      <c r="O133" s="172"/>
      <c r="P133" s="173"/>
      <c r="Q133" s="52"/>
      <c r="R133" s="171"/>
      <c r="S133" s="172"/>
      <c r="T133" s="173"/>
      <c r="U133" s="52"/>
      <c r="V133" s="174"/>
      <c r="W133" s="175"/>
      <c r="X133" s="176"/>
      <c r="Y133" s="174">
        <f t="shared" si="1"/>
        <v>0</v>
      </c>
      <c r="Z133" s="175"/>
      <c r="AA133" s="176"/>
      <c r="AB133" s="177"/>
      <c r="AC133" s="178"/>
      <c r="AD133" s="179"/>
      <c r="AE133" s="177"/>
      <c r="AF133" s="178"/>
      <c r="AG133" s="179"/>
      <c r="AH133" s="180"/>
      <c r="AI133" s="181"/>
      <c r="AJ133" s="182"/>
      <c r="AK133" s="9"/>
    </row>
    <row r="134" spans="1:37" ht="13.5">
      <c r="A134" s="54"/>
      <c r="B134" s="183"/>
      <c r="C134" s="184"/>
      <c r="D134" s="185"/>
      <c r="E134" s="186"/>
      <c r="F134" s="185"/>
      <c r="G134" s="186"/>
      <c r="H134" s="187"/>
      <c r="I134" s="188"/>
      <c r="J134" s="52"/>
      <c r="K134" s="171"/>
      <c r="L134" s="172"/>
      <c r="M134" s="173"/>
      <c r="N134" s="171"/>
      <c r="O134" s="172"/>
      <c r="P134" s="173"/>
      <c r="Q134" s="52"/>
      <c r="R134" s="171"/>
      <c r="S134" s="172"/>
      <c r="T134" s="173"/>
      <c r="U134" s="52"/>
      <c r="V134" s="174"/>
      <c r="W134" s="175"/>
      <c r="X134" s="176"/>
      <c r="Y134" s="174">
        <f t="shared" si="1"/>
        <v>0</v>
      </c>
      <c r="Z134" s="175"/>
      <c r="AA134" s="176"/>
      <c r="AB134" s="177"/>
      <c r="AC134" s="178"/>
      <c r="AD134" s="179"/>
      <c r="AE134" s="177"/>
      <c r="AF134" s="178"/>
      <c r="AG134" s="179"/>
      <c r="AH134" s="180"/>
      <c r="AI134" s="181"/>
      <c r="AJ134" s="182"/>
      <c r="AK134" s="9"/>
    </row>
    <row r="135" spans="1:37" ht="13.5">
      <c r="A135" s="54"/>
      <c r="B135" s="183"/>
      <c r="C135" s="184"/>
      <c r="D135" s="185"/>
      <c r="E135" s="186"/>
      <c r="F135" s="185"/>
      <c r="G135" s="186"/>
      <c r="H135" s="187"/>
      <c r="I135" s="188"/>
      <c r="J135" s="52"/>
      <c r="K135" s="171"/>
      <c r="L135" s="172"/>
      <c r="M135" s="173"/>
      <c r="N135" s="171"/>
      <c r="O135" s="172"/>
      <c r="P135" s="173"/>
      <c r="Q135" s="52"/>
      <c r="R135" s="171"/>
      <c r="S135" s="172"/>
      <c r="T135" s="173"/>
      <c r="U135" s="52"/>
      <c r="V135" s="174"/>
      <c r="W135" s="175"/>
      <c r="X135" s="176"/>
      <c r="Y135" s="174">
        <f t="shared" si="1"/>
        <v>0</v>
      </c>
      <c r="Z135" s="175"/>
      <c r="AA135" s="176"/>
      <c r="AB135" s="177"/>
      <c r="AC135" s="178"/>
      <c r="AD135" s="179"/>
      <c r="AE135" s="177"/>
      <c r="AF135" s="178"/>
      <c r="AG135" s="179"/>
      <c r="AH135" s="180"/>
      <c r="AI135" s="181"/>
      <c r="AJ135" s="182"/>
      <c r="AK135" s="9"/>
    </row>
    <row r="136" spans="1:37" ht="13.5">
      <c r="A136" s="54"/>
      <c r="B136" s="183"/>
      <c r="C136" s="184"/>
      <c r="D136" s="185"/>
      <c r="E136" s="186"/>
      <c r="F136" s="185"/>
      <c r="G136" s="186"/>
      <c r="H136" s="187"/>
      <c r="I136" s="188"/>
      <c r="J136" s="52"/>
      <c r="K136" s="171"/>
      <c r="L136" s="172"/>
      <c r="M136" s="173"/>
      <c r="N136" s="171"/>
      <c r="O136" s="172"/>
      <c r="P136" s="173"/>
      <c r="Q136" s="52"/>
      <c r="R136" s="171"/>
      <c r="S136" s="172"/>
      <c r="T136" s="173"/>
      <c r="U136" s="52"/>
      <c r="V136" s="174"/>
      <c r="W136" s="175"/>
      <c r="X136" s="176"/>
      <c r="Y136" s="174">
        <f t="shared" si="1"/>
        <v>0</v>
      </c>
      <c r="Z136" s="175"/>
      <c r="AA136" s="176"/>
      <c r="AB136" s="177"/>
      <c r="AC136" s="178"/>
      <c r="AD136" s="179"/>
      <c r="AE136" s="177"/>
      <c r="AF136" s="178"/>
      <c r="AG136" s="179"/>
      <c r="AH136" s="180"/>
      <c r="AI136" s="181"/>
      <c r="AJ136" s="182"/>
      <c r="AK136" s="9"/>
    </row>
    <row r="137" spans="1:37" ht="13.5">
      <c r="A137" s="54"/>
      <c r="B137" s="183"/>
      <c r="C137" s="184"/>
      <c r="D137" s="185"/>
      <c r="E137" s="186"/>
      <c r="F137" s="185"/>
      <c r="G137" s="186"/>
      <c r="H137" s="187"/>
      <c r="I137" s="188"/>
      <c r="J137" s="52"/>
      <c r="K137" s="171"/>
      <c r="L137" s="172"/>
      <c r="M137" s="173"/>
      <c r="N137" s="171"/>
      <c r="O137" s="172"/>
      <c r="P137" s="173"/>
      <c r="Q137" s="52"/>
      <c r="R137" s="171"/>
      <c r="S137" s="172"/>
      <c r="T137" s="173"/>
      <c r="U137" s="52"/>
      <c r="V137" s="174"/>
      <c r="W137" s="175"/>
      <c r="X137" s="176"/>
      <c r="Y137" s="174">
        <f t="shared" si="1"/>
        <v>0</v>
      </c>
      <c r="Z137" s="175"/>
      <c r="AA137" s="176"/>
      <c r="AB137" s="177"/>
      <c r="AC137" s="178"/>
      <c r="AD137" s="179"/>
      <c r="AE137" s="177"/>
      <c r="AF137" s="178"/>
      <c r="AG137" s="179"/>
      <c r="AH137" s="180"/>
      <c r="AI137" s="181"/>
      <c r="AJ137" s="182"/>
      <c r="AK137" s="9"/>
    </row>
    <row r="138" spans="1:37" ht="13.5">
      <c r="A138" s="54"/>
      <c r="B138" s="183"/>
      <c r="C138" s="184"/>
      <c r="D138" s="185"/>
      <c r="E138" s="186"/>
      <c r="F138" s="185"/>
      <c r="G138" s="186"/>
      <c r="H138" s="187"/>
      <c r="I138" s="188"/>
      <c r="J138" s="52"/>
      <c r="K138" s="171"/>
      <c r="L138" s="172"/>
      <c r="M138" s="173"/>
      <c r="N138" s="171"/>
      <c r="O138" s="172"/>
      <c r="P138" s="173"/>
      <c r="Q138" s="52"/>
      <c r="R138" s="171"/>
      <c r="S138" s="172"/>
      <c r="T138" s="173"/>
      <c r="U138" s="52"/>
      <c r="V138" s="174"/>
      <c r="W138" s="175"/>
      <c r="X138" s="176"/>
      <c r="Y138" s="174">
        <f t="shared" si="1"/>
        <v>0</v>
      </c>
      <c r="Z138" s="175"/>
      <c r="AA138" s="176"/>
      <c r="AB138" s="177"/>
      <c r="AC138" s="178"/>
      <c r="AD138" s="179"/>
      <c r="AE138" s="177"/>
      <c r="AF138" s="178"/>
      <c r="AG138" s="179"/>
      <c r="AH138" s="180"/>
      <c r="AI138" s="181"/>
      <c r="AJ138" s="182"/>
      <c r="AK138" s="9"/>
    </row>
    <row r="139" spans="1:37" ht="13.5">
      <c r="A139" s="54"/>
      <c r="B139" s="183"/>
      <c r="C139" s="184"/>
      <c r="D139" s="185"/>
      <c r="E139" s="186"/>
      <c r="F139" s="185"/>
      <c r="G139" s="186"/>
      <c r="H139" s="187"/>
      <c r="I139" s="188"/>
      <c r="J139" s="52"/>
      <c r="K139" s="171"/>
      <c r="L139" s="172"/>
      <c r="M139" s="173"/>
      <c r="N139" s="171"/>
      <c r="O139" s="172"/>
      <c r="P139" s="173"/>
      <c r="Q139" s="52"/>
      <c r="R139" s="171"/>
      <c r="S139" s="172"/>
      <c r="T139" s="173"/>
      <c r="U139" s="52"/>
      <c r="V139" s="174"/>
      <c r="W139" s="175"/>
      <c r="X139" s="176"/>
      <c r="Y139" s="174">
        <f t="shared" si="1"/>
        <v>0</v>
      </c>
      <c r="Z139" s="175"/>
      <c r="AA139" s="176"/>
      <c r="AB139" s="177"/>
      <c r="AC139" s="178"/>
      <c r="AD139" s="179"/>
      <c r="AE139" s="177"/>
      <c r="AF139" s="178"/>
      <c r="AG139" s="179"/>
      <c r="AH139" s="180"/>
      <c r="AI139" s="181"/>
      <c r="AJ139" s="182"/>
      <c r="AK139" s="9"/>
    </row>
    <row r="140" spans="1:37" ht="13.5">
      <c r="A140" s="54"/>
      <c r="B140" s="183"/>
      <c r="C140" s="184"/>
      <c r="D140" s="185"/>
      <c r="E140" s="186"/>
      <c r="F140" s="185"/>
      <c r="G140" s="186"/>
      <c r="H140" s="187"/>
      <c r="I140" s="188"/>
      <c r="J140" s="52"/>
      <c r="K140" s="171"/>
      <c r="L140" s="172"/>
      <c r="M140" s="173"/>
      <c r="N140" s="171"/>
      <c r="O140" s="172"/>
      <c r="P140" s="173"/>
      <c r="Q140" s="52"/>
      <c r="R140" s="171"/>
      <c r="S140" s="172"/>
      <c r="T140" s="173"/>
      <c r="U140" s="52"/>
      <c r="V140" s="174"/>
      <c r="W140" s="175"/>
      <c r="X140" s="176"/>
      <c r="Y140" s="174">
        <f t="shared" si="1"/>
        <v>0</v>
      </c>
      <c r="Z140" s="175"/>
      <c r="AA140" s="176"/>
      <c r="AB140" s="177"/>
      <c r="AC140" s="178"/>
      <c r="AD140" s="179"/>
      <c r="AE140" s="177"/>
      <c r="AF140" s="178"/>
      <c r="AG140" s="179"/>
      <c r="AH140" s="180"/>
      <c r="AI140" s="181"/>
      <c r="AJ140" s="182"/>
      <c r="AK140" s="9"/>
    </row>
    <row r="141" spans="1:37" ht="13.5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7"/>
    </row>
    <row r="142" spans="1:39" ht="13.5">
      <c r="A142" s="52"/>
      <c r="B142" s="130" t="s">
        <v>100</v>
      </c>
      <c r="C142" s="130"/>
      <c r="D142" s="130"/>
      <c r="E142" s="130"/>
      <c r="F142" s="130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129"/>
      <c r="AM142" s="52"/>
    </row>
    <row r="143" spans="1:39" ht="13.5">
      <c r="A143" s="52"/>
      <c r="B143" s="128">
        <v>1</v>
      </c>
      <c r="C143" s="289" t="s">
        <v>117</v>
      </c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129"/>
      <c r="AM143" s="52"/>
    </row>
    <row r="144" spans="1:37" ht="21.75" customHeight="1">
      <c r="A144" s="52"/>
      <c r="B144" s="128">
        <v>2</v>
      </c>
      <c r="C144" s="289" t="s">
        <v>104</v>
      </c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</row>
  </sheetData>
  <sheetProtection/>
  <mergeCells count="709">
    <mergeCell ref="AF32:AI32"/>
    <mergeCell ref="T31:W31"/>
    <mergeCell ref="X31:AA31"/>
    <mergeCell ref="AB31:AE31"/>
    <mergeCell ref="AF31:AI31"/>
    <mergeCell ref="H32:K32"/>
    <mergeCell ref="L32:O32"/>
    <mergeCell ref="P32:S32"/>
    <mergeCell ref="T32:W32"/>
    <mergeCell ref="X32:AA32"/>
    <mergeCell ref="AB32:AE32"/>
    <mergeCell ref="AE8:AJ8"/>
    <mergeCell ref="O100:Q100"/>
    <mergeCell ref="R100:T100"/>
    <mergeCell ref="O101:Q101"/>
    <mergeCell ref="R101:T101"/>
    <mergeCell ref="AE100:AG100"/>
    <mergeCell ref="AH100:AJ100"/>
    <mergeCell ref="AE101:AG101"/>
    <mergeCell ref="X100:AC100"/>
    <mergeCell ref="F44:AI44"/>
    <mergeCell ref="T45:Y45"/>
    <mergeCell ref="Z45:AC45"/>
    <mergeCell ref="AD45:AI45"/>
    <mergeCell ref="T46:Y46"/>
    <mergeCell ref="Z46:AC46"/>
    <mergeCell ref="AD46:AI46"/>
    <mergeCell ref="T50:Y50"/>
    <mergeCell ref="Z50:AC50"/>
    <mergeCell ref="AD50:AI50"/>
    <mergeCell ref="T47:Y47"/>
    <mergeCell ref="Z47:AC47"/>
    <mergeCell ref="AD47:AI47"/>
    <mergeCell ref="T48:Y48"/>
    <mergeCell ref="Z48:AC48"/>
    <mergeCell ref="AD48:AI48"/>
    <mergeCell ref="B121:M121"/>
    <mergeCell ref="N121:O121"/>
    <mergeCell ref="C144:AK144"/>
    <mergeCell ref="C143:AK143"/>
    <mergeCell ref="AH101:AJ101"/>
    <mergeCell ref="X101:AC101"/>
    <mergeCell ref="AH104:AJ104"/>
    <mergeCell ref="AE106:AG106"/>
    <mergeCell ref="AH106:AJ106"/>
    <mergeCell ref="O103:Q103"/>
    <mergeCell ref="X98:AB98"/>
    <mergeCell ref="X96:AB96"/>
    <mergeCell ref="AF96:AI96"/>
    <mergeCell ref="O99:Q99"/>
    <mergeCell ref="R99:T99"/>
    <mergeCell ref="AE98:AI98"/>
    <mergeCell ref="AE99:AG99"/>
    <mergeCell ref="AH99:AJ99"/>
    <mergeCell ref="O98:Q98"/>
    <mergeCell ref="R98:T98"/>
    <mergeCell ref="AH124:AJ124"/>
    <mergeCell ref="R124:T124"/>
    <mergeCell ref="AE124:AG124"/>
    <mergeCell ref="Q112:T112"/>
    <mergeCell ref="AC112:AF112"/>
    <mergeCell ref="R103:T103"/>
    <mergeCell ref="X102:AC102"/>
    <mergeCell ref="X103:AC103"/>
    <mergeCell ref="H124:I124"/>
    <mergeCell ref="B123:I123"/>
    <mergeCell ref="K123:P123"/>
    <mergeCell ref="K124:M124"/>
    <mergeCell ref="N124:P124"/>
    <mergeCell ref="AH102:AJ102"/>
    <mergeCell ref="AE103:AG103"/>
    <mergeCell ref="AE104:AG104"/>
    <mergeCell ref="X104:AC104"/>
    <mergeCell ref="AE102:AG102"/>
    <mergeCell ref="U112:X112"/>
    <mergeCell ref="L117:P117"/>
    <mergeCell ref="Q114:T114"/>
    <mergeCell ref="Q115:T115"/>
    <mergeCell ref="Q116:T116"/>
    <mergeCell ref="Q117:T117"/>
    <mergeCell ref="C115:K115"/>
    <mergeCell ref="C116:K116"/>
    <mergeCell ref="C117:K117"/>
    <mergeCell ref="V123:AJ123"/>
    <mergeCell ref="V124:X124"/>
    <mergeCell ref="Y124:AA124"/>
    <mergeCell ref="AB124:AD124"/>
    <mergeCell ref="B124:C124"/>
    <mergeCell ref="D124:E124"/>
    <mergeCell ref="F124:G124"/>
    <mergeCell ref="O110:P110"/>
    <mergeCell ref="C110:N110"/>
    <mergeCell ref="L112:P112"/>
    <mergeCell ref="L114:P114"/>
    <mergeCell ref="L115:P115"/>
    <mergeCell ref="L116:P116"/>
    <mergeCell ref="C112:K112"/>
    <mergeCell ref="C113:K113"/>
    <mergeCell ref="L113:P113"/>
    <mergeCell ref="C114:K114"/>
    <mergeCell ref="I13:O13"/>
    <mergeCell ref="Q13:W13"/>
    <mergeCell ref="O16:S16"/>
    <mergeCell ref="D16:F16"/>
    <mergeCell ref="I12:O12"/>
    <mergeCell ref="Q12:W12"/>
    <mergeCell ref="L16:N16"/>
    <mergeCell ref="T16:X16"/>
    <mergeCell ref="D15:AG15"/>
    <mergeCell ref="AC18:AG18"/>
    <mergeCell ref="C57:E57"/>
    <mergeCell ref="I20:M20"/>
    <mergeCell ref="N20:R20"/>
    <mergeCell ref="AD57:AE57"/>
    <mergeCell ref="AF57:AG57"/>
    <mergeCell ref="D20:H20"/>
    <mergeCell ref="D18:H18"/>
    <mergeCell ref="D19:H19"/>
    <mergeCell ref="I18:M18"/>
    <mergeCell ref="C24:AI24"/>
    <mergeCell ref="C52:AI52"/>
    <mergeCell ref="C66:E66"/>
    <mergeCell ref="F66:S66"/>
    <mergeCell ref="AD66:AE66"/>
    <mergeCell ref="P34:S34"/>
    <mergeCell ref="AB34:AE34"/>
    <mergeCell ref="T49:Y49"/>
    <mergeCell ref="Z49:AC49"/>
    <mergeCell ref="AD49:AI49"/>
    <mergeCell ref="M96:N96"/>
    <mergeCell ref="X87:AA87"/>
    <mergeCell ref="AA57:AC57"/>
    <mergeCell ref="K89:N89"/>
    <mergeCell ref="O89:R89"/>
    <mergeCell ref="S89:V89"/>
    <mergeCell ref="K93:N93"/>
    <mergeCell ref="O93:R93"/>
    <mergeCell ref="S93:V93"/>
    <mergeCell ref="F77:S77"/>
    <mergeCell ref="K87:N87"/>
    <mergeCell ref="O87:R87"/>
    <mergeCell ref="X21:AB21"/>
    <mergeCell ref="AB87:AE87"/>
    <mergeCell ref="S87:V87"/>
    <mergeCell ref="T34:W34"/>
    <mergeCell ref="X34:AA34"/>
    <mergeCell ref="AA78:AC78"/>
    <mergeCell ref="I22:M22"/>
    <mergeCell ref="K86:N86"/>
    <mergeCell ref="AH103:AJ103"/>
    <mergeCell ref="AH74:AI74"/>
    <mergeCell ref="X20:AB20"/>
    <mergeCell ref="AC20:AG20"/>
    <mergeCell ref="H89:I89"/>
    <mergeCell ref="H91:I91"/>
    <mergeCell ref="AF66:AG66"/>
    <mergeCell ref="F57:S57"/>
    <mergeCell ref="T57:W57"/>
    <mergeCell ref="X57:Z57"/>
    <mergeCell ref="AH57:AI57"/>
    <mergeCell ref="C72:E72"/>
    <mergeCell ref="AB86:AE86"/>
    <mergeCell ref="T66:W66"/>
    <mergeCell ref="D21:H21"/>
    <mergeCell ref="I21:M21"/>
    <mergeCell ref="N21:R21"/>
    <mergeCell ref="S21:W21"/>
    <mergeCell ref="K85:V85"/>
    <mergeCell ref="AC21:AG21"/>
    <mergeCell ref="AF69:AG69"/>
    <mergeCell ref="D17:AG17"/>
    <mergeCell ref="AE6:AJ6"/>
    <mergeCell ref="H6:V6"/>
    <mergeCell ref="C70:E70"/>
    <mergeCell ref="AF70:AG70"/>
    <mergeCell ref="AH70:AI70"/>
    <mergeCell ref="S20:W20"/>
    <mergeCell ref="S18:W18"/>
    <mergeCell ref="X18:AB18"/>
    <mergeCell ref="N18:R18"/>
    <mergeCell ref="C75:E75"/>
    <mergeCell ref="AF75:AG75"/>
    <mergeCell ref="C78:E78"/>
    <mergeCell ref="C76:E76"/>
    <mergeCell ref="C74:E74"/>
    <mergeCell ref="AF74:AG74"/>
    <mergeCell ref="F76:S76"/>
    <mergeCell ref="F78:S78"/>
    <mergeCell ref="X78:Z78"/>
    <mergeCell ref="AH69:AI69"/>
    <mergeCell ref="C71:E71"/>
    <mergeCell ref="L34:O34"/>
    <mergeCell ref="I19:M19"/>
    <mergeCell ref="N19:R19"/>
    <mergeCell ref="S19:W19"/>
    <mergeCell ref="X19:AB19"/>
    <mergeCell ref="AC19:AG19"/>
    <mergeCell ref="AH66:AI66"/>
    <mergeCell ref="D22:H22"/>
    <mergeCell ref="AC22:AG22"/>
    <mergeCell ref="AF94:AI94"/>
    <mergeCell ref="K94:N94"/>
    <mergeCell ref="O94:R94"/>
    <mergeCell ref="S94:V94"/>
    <mergeCell ref="X94:AA94"/>
    <mergeCell ref="AB94:AE94"/>
    <mergeCell ref="O86:R86"/>
    <mergeCell ref="S86:V86"/>
    <mergeCell ref="X86:AA86"/>
    <mergeCell ref="AF93:AI93"/>
    <mergeCell ref="X89:AA89"/>
    <mergeCell ref="AB89:AE89"/>
    <mergeCell ref="AF89:AI89"/>
    <mergeCell ref="X93:AA93"/>
    <mergeCell ref="AB93:AE93"/>
    <mergeCell ref="K92:N92"/>
    <mergeCell ref="O92:R92"/>
    <mergeCell ref="S92:V92"/>
    <mergeCell ref="X92:AA92"/>
    <mergeCell ref="AB92:AE92"/>
    <mergeCell ref="AF92:AI92"/>
    <mergeCell ref="AB29:AE29"/>
    <mergeCell ref="AF29:AI29"/>
    <mergeCell ref="AF33:AI33"/>
    <mergeCell ref="AF87:AI87"/>
    <mergeCell ref="T42:Y42"/>
    <mergeCell ref="Z42:AC42"/>
    <mergeCell ref="X85:AI85"/>
    <mergeCell ref="C82:AI82"/>
    <mergeCell ref="C83:AI83"/>
    <mergeCell ref="AF86:AI86"/>
    <mergeCell ref="H29:K29"/>
    <mergeCell ref="C61:E61"/>
    <mergeCell ref="C58:E58"/>
    <mergeCell ref="C56:AI56"/>
    <mergeCell ref="AF58:AG58"/>
    <mergeCell ref="AF59:AG59"/>
    <mergeCell ref="T58:W58"/>
    <mergeCell ref="AF34:AI34"/>
    <mergeCell ref="T29:W29"/>
    <mergeCell ref="X29:AA29"/>
    <mergeCell ref="AD58:AE58"/>
    <mergeCell ref="AD60:AE60"/>
    <mergeCell ref="X59:Z59"/>
    <mergeCell ref="F60:S60"/>
    <mergeCell ref="F58:S58"/>
    <mergeCell ref="AA58:AC58"/>
    <mergeCell ref="X58:Z58"/>
    <mergeCell ref="C62:E62"/>
    <mergeCell ref="AH62:AI62"/>
    <mergeCell ref="AF76:AG76"/>
    <mergeCell ref="AH75:AI75"/>
    <mergeCell ref="AH67:AI67"/>
    <mergeCell ref="AH68:AI68"/>
    <mergeCell ref="AF71:AG71"/>
    <mergeCell ref="AF67:AG67"/>
    <mergeCell ref="C68:E68"/>
    <mergeCell ref="C69:E69"/>
    <mergeCell ref="AF78:AG78"/>
    <mergeCell ref="AH78:AI78"/>
    <mergeCell ref="C77:E77"/>
    <mergeCell ref="AF72:AG72"/>
    <mergeCell ref="AH72:AI72"/>
    <mergeCell ref="C73:E73"/>
    <mergeCell ref="AF73:AG73"/>
    <mergeCell ref="AH73:AI73"/>
    <mergeCell ref="AF77:AG77"/>
    <mergeCell ref="AH76:AI76"/>
    <mergeCell ref="AB27:AE27"/>
    <mergeCell ref="AF27:AI27"/>
    <mergeCell ref="L27:O27"/>
    <mergeCell ref="P27:S27"/>
    <mergeCell ref="P26:S26"/>
    <mergeCell ref="AH77:AI77"/>
    <mergeCell ref="F61:S61"/>
    <mergeCell ref="T61:W61"/>
    <mergeCell ref="X61:Z61"/>
    <mergeCell ref="AA60:AC60"/>
    <mergeCell ref="P33:S33"/>
    <mergeCell ref="L30:O30"/>
    <mergeCell ref="H31:K31"/>
    <mergeCell ref="L31:O31"/>
    <mergeCell ref="P31:S31"/>
    <mergeCell ref="T26:W26"/>
    <mergeCell ref="L29:O29"/>
    <mergeCell ref="P29:S29"/>
    <mergeCell ref="T27:W27"/>
    <mergeCell ref="H26:K26"/>
    <mergeCell ref="C67:E67"/>
    <mergeCell ref="C59:E59"/>
    <mergeCell ref="AO4:AQ4"/>
    <mergeCell ref="F4:Q4"/>
    <mergeCell ref="AB28:AE28"/>
    <mergeCell ref="C65:AI65"/>
    <mergeCell ref="H34:K34"/>
    <mergeCell ref="AF30:AI30"/>
    <mergeCell ref="T28:W28"/>
    <mergeCell ref="X28:AA28"/>
    <mergeCell ref="H30:K30"/>
    <mergeCell ref="AB33:AE33"/>
    <mergeCell ref="T30:W30"/>
    <mergeCell ref="P30:S30"/>
    <mergeCell ref="X30:AA30"/>
    <mergeCell ref="AB30:AE30"/>
    <mergeCell ref="X33:AA33"/>
    <mergeCell ref="T33:W33"/>
    <mergeCell ref="H33:K33"/>
    <mergeCell ref="L33:O33"/>
    <mergeCell ref="AH63:AI63"/>
    <mergeCell ref="AF62:AG62"/>
    <mergeCell ref="AF63:AG63"/>
    <mergeCell ref="AF68:AG68"/>
    <mergeCell ref="AF60:AG60"/>
    <mergeCell ref="AH60:AI60"/>
    <mergeCell ref="A1:AK1"/>
    <mergeCell ref="AE4:AJ4"/>
    <mergeCell ref="F3:Z3"/>
    <mergeCell ref="AE3:AJ3"/>
    <mergeCell ref="H28:K28"/>
    <mergeCell ref="L28:O28"/>
    <mergeCell ref="P28:S28"/>
    <mergeCell ref="AF28:AI28"/>
    <mergeCell ref="X26:AA26"/>
    <mergeCell ref="AB26:AE26"/>
    <mergeCell ref="F73:S73"/>
    <mergeCell ref="T73:W73"/>
    <mergeCell ref="X73:Z73"/>
    <mergeCell ref="F63:S63"/>
    <mergeCell ref="T63:W63"/>
    <mergeCell ref="AA68:AC68"/>
    <mergeCell ref="X66:Z66"/>
    <mergeCell ref="AA66:AC66"/>
    <mergeCell ref="F70:S70"/>
    <mergeCell ref="F72:S72"/>
    <mergeCell ref="T60:W60"/>
    <mergeCell ref="AF61:AG61"/>
    <mergeCell ref="AH71:AI71"/>
    <mergeCell ref="F67:S67"/>
    <mergeCell ref="T67:W67"/>
    <mergeCell ref="X67:Z67"/>
    <mergeCell ref="C64:AI64"/>
    <mergeCell ref="AH61:AI61"/>
    <mergeCell ref="T68:W68"/>
    <mergeCell ref="X68:Z68"/>
    <mergeCell ref="AA63:AC63"/>
    <mergeCell ref="AD63:AE63"/>
    <mergeCell ref="F62:S62"/>
    <mergeCell ref="T62:W62"/>
    <mergeCell ref="X62:Z62"/>
    <mergeCell ref="AA62:AC62"/>
    <mergeCell ref="AD62:AE62"/>
    <mergeCell ref="X60:Z60"/>
    <mergeCell ref="C63:E63"/>
    <mergeCell ref="AH58:AI58"/>
    <mergeCell ref="F59:S59"/>
    <mergeCell ref="T59:W59"/>
    <mergeCell ref="AA61:AC61"/>
    <mergeCell ref="AD61:AE61"/>
    <mergeCell ref="AH59:AI59"/>
    <mergeCell ref="C60:E60"/>
    <mergeCell ref="X63:Z63"/>
    <mergeCell ref="AA67:AC67"/>
    <mergeCell ref="AD67:AE67"/>
    <mergeCell ref="AD70:AE70"/>
    <mergeCell ref="F71:S71"/>
    <mergeCell ref="F68:S68"/>
    <mergeCell ref="F69:S69"/>
    <mergeCell ref="T69:W69"/>
    <mergeCell ref="X69:Z69"/>
    <mergeCell ref="AA69:AC69"/>
    <mergeCell ref="AA71:AC71"/>
    <mergeCell ref="AD71:AE71"/>
    <mergeCell ref="T70:W70"/>
    <mergeCell ref="X70:Z70"/>
    <mergeCell ref="AA70:AC70"/>
    <mergeCell ref="AD74:AE74"/>
    <mergeCell ref="AD69:AE69"/>
    <mergeCell ref="T71:W71"/>
    <mergeCell ref="X71:Z71"/>
    <mergeCell ref="AA72:AC72"/>
    <mergeCell ref="AD77:AE77"/>
    <mergeCell ref="T74:W74"/>
    <mergeCell ref="X74:Z74"/>
    <mergeCell ref="AD76:AE76"/>
    <mergeCell ref="AD73:AE73"/>
    <mergeCell ref="AA75:AC75"/>
    <mergeCell ref="AA76:AC76"/>
    <mergeCell ref="T77:W77"/>
    <mergeCell ref="T78:W78"/>
    <mergeCell ref="T76:W76"/>
    <mergeCell ref="X76:Z76"/>
    <mergeCell ref="T72:W72"/>
    <mergeCell ref="X72:Z72"/>
    <mergeCell ref="AA74:AC74"/>
    <mergeCell ref="AA73:AC73"/>
    <mergeCell ref="X77:Z77"/>
    <mergeCell ref="T75:W75"/>
    <mergeCell ref="X75:Z75"/>
    <mergeCell ref="T40:Y40"/>
    <mergeCell ref="Z40:AC40"/>
    <mergeCell ref="AD75:AE75"/>
    <mergeCell ref="AA59:AC59"/>
    <mergeCell ref="AD59:AE59"/>
    <mergeCell ref="AD40:AI40"/>
    <mergeCell ref="T41:Y41"/>
    <mergeCell ref="AD41:AI41"/>
    <mergeCell ref="AD72:AE72"/>
    <mergeCell ref="AD68:AE68"/>
    <mergeCell ref="AF10:AJ10"/>
    <mergeCell ref="W10:AA10"/>
    <mergeCell ref="H10:S10"/>
    <mergeCell ref="AC10:AE10"/>
    <mergeCell ref="U10:V10"/>
    <mergeCell ref="AF26:AI26"/>
    <mergeCell ref="L26:O26"/>
    <mergeCell ref="N22:R22"/>
    <mergeCell ref="S22:W22"/>
    <mergeCell ref="X22:AB22"/>
    <mergeCell ref="C80:AI80"/>
    <mergeCell ref="I81:Z81"/>
    <mergeCell ref="AB81:AC81"/>
    <mergeCell ref="Y112:AB112"/>
    <mergeCell ref="Z41:AC41"/>
    <mergeCell ref="AD42:AI42"/>
    <mergeCell ref="F74:S74"/>
    <mergeCell ref="F75:S75"/>
    <mergeCell ref="AD78:AE78"/>
    <mergeCell ref="AA77:AC77"/>
    <mergeCell ref="AE108:AG108"/>
    <mergeCell ref="AH108:AJ108"/>
    <mergeCell ref="B125:C125"/>
    <mergeCell ref="D125:E125"/>
    <mergeCell ref="F125:G125"/>
    <mergeCell ref="H125:I125"/>
    <mergeCell ref="K125:M125"/>
    <mergeCell ref="N125:P125"/>
    <mergeCell ref="R125:T125"/>
    <mergeCell ref="V125:X125"/>
    <mergeCell ref="Y125:AA125"/>
    <mergeCell ref="AB125:AD125"/>
    <mergeCell ref="AE125:AG125"/>
    <mergeCell ref="AH125:AJ125"/>
    <mergeCell ref="B126:C126"/>
    <mergeCell ref="D126:E126"/>
    <mergeCell ref="F126:G126"/>
    <mergeCell ref="H126:I126"/>
    <mergeCell ref="K126:M126"/>
    <mergeCell ref="N126:P126"/>
    <mergeCell ref="R126:T126"/>
    <mergeCell ref="V126:X126"/>
    <mergeCell ref="Y126:AA126"/>
    <mergeCell ref="AB126:AD126"/>
    <mergeCell ref="AE126:AG126"/>
    <mergeCell ref="AH126:AJ126"/>
    <mergeCell ref="B127:C127"/>
    <mergeCell ref="D127:E127"/>
    <mergeCell ref="F127:G127"/>
    <mergeCell ref="H127:I127"/>
    <mergeCell ref="K127:M127"/>
    <mergeCell ref="N127:P127"/>
    <mergeCell ref="R127:T127"/>
    <mergeCell ref="V127:X127"/>
    <mergeCell ref="Y127:AA127"/>
    <mergeCell ref="AB127:AD127"/>
    <mergeCell ref="AE127:AG127"/>
    <mergeCell ref="AH127:AJ127"/>
    <mergeCell ref="B128:C128"/>
    <mergeCell ref="D128:E128"/>
    <mergeCell ref="F128:G128"/>
    <mergeCell ref="H128:I128"/>
    <mergeCell ref="K128:M128"/>
    <mergeCell ref="N128:P128"/>
    <mergeCell ref="R128:T128"/>
    <mergeCell ref="V128:X128"/>
    <mergeCell ref="Y128:AA128"/>
    <mergeCell ref="AB128:AD128"/>
    <mergeCell ref="AE128:AG128"/>
    <mergeCell ref="AH128:AJ128"/>
    <mergeCell ref="B129:C129"/>
    <mergeCell ref="D129:E129"/>
    <mergeCell ref="F129:G129"/>
    <mergeCell ref="H129:I129"/>
    <mergeCell ref="K129:M129"/>
    <mergeCell ref="N129:P129"/>
    <mergeCell ref="R129:T129"/>
    <mergeCell ref="V129:X129"/>
    <mergeCell ref="Y129:AA129"/>
    <mergeCell ref="AB129:AD129"/>
    <mergeCell ref="AE129:AG129"/>
    <mergeCell ref="AH129:AJ129"/>
    <mergeCell ref="B130:C130"/>
    <mergeCell ref="D130:E130"/>
    <mergeCell ref="F130:G130"/>
    <mergeCell ref="H130:I130"/>
    <mergeCell ref="K130:M130"/>
    <mergeCell ref="N130:P130"/>
    <mergeCell ref="R130:T130"/>
    <mergeCell ref="V130:X130"/>
    <mergeCell ref="Y130:AA130"/>
    <mergeCell ref="AB130:AD130"/>
    <mergeCell ref="AE130:AG130"/>
    <mergeCell ref="AH130:AJ130"/>
    <mergeCell ref="B131:C131"/>
    <mergeCell ref="D131:E131"/>
    <mergeCell ref="F131:G131"/>
    <mergeCell ref="H131:I131"/>
    <mergeCell ref="K131:M131"/>
    <mergeCell ref="N131:P131"/>
    <mergeCell ref="R131:T131"/>
    <mergeCell ref="V131:X131"/>
    <mergeCell ref="Y131:AA131"/>
    <mergeCell ref="AB131:AD131"/>
    <mergeCell ref="AE131:AG131"/>
    <mergeCell ref="AH131:AJ131"/>
    <mergeCell ref="B132:C132"/>
    <mergeCell ref="D132:E132"/>
    <mergeCell ref="F132:G132"/>
    <mergeCell ref="H132:I132"/>
    <mergeCell ref="K132:M132"/>
    <mergeCell ref="N132:P132"/>
    <mergeCell ref="R132:T132"/>
    <mergeCell ref="V132:X132"/>
    <mergeCell ref="Y132:AA132"/>
    <mergeCell ref="AB132:AD132"/>
    <mergeCell ref="AE132:AG132"/>
    <mergeCell ref="AH132:AJ132"/>
    <mergeCell ref="B133:C133"/>
    <mergeCell ref="D133:E133"/>
    <mergeCell ref="F133:G133"/>
    <mergeCell ref="H133:I133"/>
    <mergeCell ref="K133:M133"/>
    <mergeCell ref="N133:P133"/>
    <mergeCell ref="R133:T133"/>
    <mergeCell ref="V133:X133"/>
    <mergeCell ref="Y133:AA133"/>
    <mergeCell ref="AB133:AD133"/>
    <mergeCell ref="AE133:AG133"/>
    <mergeCell ref="AH133:AJ133"/>
    <mergeCell ref="B134:C134"/>
    <mergeCell ref="D134:E134"/>
    <mergeCell ref="F134:G134"/>
    <mergeCell ref="H134:I134"/>
    <mergeCell ref="K134:M134"/>
    <mergeCell ref="N134:P134"/>
    <mergeCell ref="R134:T134"/>
    <mergeCell ref="V134:X134"/>
    <mergeCell ref="Y134:AA134"/>
    <mergeCell ref="AB134:AD134"/>
    <mergeCell ref="AE134:AG134"/>
    <mergeCell ref="AH134:AJ134"/>
    <mergeCell ref="B135:C135"/>
    <mergeCell ref="D135:E135"/>
    <mergeCell ref="F135:G135"/>
    <mergeCell ref="H135:I135"/>
    <mergeCell ref="K135:M135"/>
    <mergeCell ref="N135:P135"/>
    <mergeCell ref="R135:T135"/>
    <mergeCell ref="V135:X135"/>
    <mergeCell ref="Y135:AA135"/>
    <mergeCell ref="AB135:AD135"/>
    <mergeCell ref="AE135:AG135"/>
    <mergeCell ref="AH135:AJ135"/>
    <mergeCell ref="B136:C136"/>
    <mergeCell ref="D136:E136"/>
    <mergeCell ref="F136:G136"/>
    <mergeCell ref="H136:I136"/>
    <mergeCell ref="K136:M136"/>
    <mergeCell ref="N136:P136"/>
    <mergeCell ref="R136:T136"/>
    <mergeCell ref="V136:X136"/>
    <mergeCell ref="Y136:AA136"/>
    <mergeCell ref="AB136:AD136"/>
    <mergeCell ref="AE136:AG136"/>
    <mergeCell ref="AH136:AJ136"/>
    <mergeCell ref="B137:C137"/>
    <mergeCell ref="D137:E137"/>
    <mergeCell ref="F137:G137"/>
    <mergeCell ref="H137:I137"/>
    <mergeCell ref="K137:M137"/>
    <mergeCell ref="N137:P137"/>
    <mergeCell ref="R137:T137"/>
    <mergeCell ref="V137:X137"/>
    <mergeCell ref="Y137:AA137"/>
    <mergeCell ref="AB137:AD137"/>
    <mergeCell ref="AE137:AG137"/>
    <mergeCell ref="AH137:AJ137"/>
    <mergeCell ref="B138:C138"/>
    <mergeCell ref="D138:E138"/>
    <mergeCell ref="F138:G138"/>
    <mergeCell ref="H138:I138"/>
    <mergeCell ref="K138:M138"/>
    <mergeCell ref="N138:P138"/>
    <mergeCell ref="R138:T138"/>
    <mergeCell ref="V138:X138"/>
    <mergeCell ref="Y138:AA138"/>
    <mergeCell ref="AB138:AD138"/>
    <mergeCell ref="AE138:AG138"/>
    <mergeCell ref="AH138:AJ138"/>
    <mergeCell ref="B139:C139"/>
    <mergeCell ref="D139:E139"/>
    <mergeCell ref="F139:G139"/>
    <mergeCell ref="H139:I139"/>
    <mergeCell ref="K139:M139"/>
    <mergeCell ref="N139:P139"/>
    <mergeCell ref="R139:T139"/>
    <mergeCell ref="V139:X139"/>
    <mergeCell ref="Y139:AA139"/>
    <mergeCell ref="AB139:AD139"/>
    <mergeCell ref="AE139:AG139"/>
    <mergeCell ref="AH139:AJ139"/>
    <mergeCell ref="B140:C140"/>
    <mergeCell ref="D140:E140"/>
    <mergeCell ref="F140:G140"/>
    <mergeCell ref="H140:I140"/>
    <mergeCell ref="K140:M140"/>
    <mergeCell ref="N140:P140"/>
    <mergeCell ref="R140:T140"/>
    <mergeCell ref="V140:X140"/>
    <mergeCell ref="Y140:AA140"/>
    <mergeCell ref="AB140:AD140"/>
    <mergeCell ref="AE140:AG140"/>
    <mergeCell ref="AH140:AJ140"/>
    <mergeCell ref="Q113:T113"/>
    <mergeCell ref="U113:X113"/>
    <mergeCell ref="C118:K118"/>
    <mergeCell ref="L118:P118"/>
    <mergeCell ref="Q118:T118"/>
    <mergeCell ref="U118:X118"/>
    <mergeCell ref="U115:X115"/>
    <mergeCell ref="U116:X116"/>
    <mergeCell ref="U117:X117"/>
    <mergeCell ref="U114:X114"/>
    <mergeCell ref="C119:K119"/>
    <mergeCell ref="L119:P119"/>
    <mergeCell ref="Q119:T119"/>
    <mergeCell ref="U119:X119"/>
    <mergeCell ref="C25:G25"/>
    <mergeCell ref="H25:K25"/>
    <mergeCell ref="L25:O25"/>
    <mergeCell ref="P25:S25"/>
    <mergeCell ref="T25:W25"/>
    <mergeCell ref="X25:AA25"/>
    <mergeCell ref="AB25:AE25"/>
    <mergeCell ref="AF25:AI25"/>
    <mergeCell ref="C26:E27"/>
    <mergeCell ref="F26:G26"/>
    <mergeCell ref="F27:G27"/>
    <mergeCell ref="C28:E29"/>
    <mergeCell ref="F28:G28"/>
    <mergeCell ref="F29:G29"/>
    <mergeCell ref="H27:K27"/>
    <mergeCell ref="X27:AA27"/>
    <mergeCell ref="C30:E31"/>
    <mergeCell ref="F30:G30"/>
    <mergeCell ref="F31:G31"/>
    <mergeCell ref="C32:E33"/>
    <mergeCell ref="F32:G32"/>
    <mergeCell ref="F33:G33"/>
    <mergeCell ref="C34:E35"/>
    <mergeCell ref="F34:G34"/>
    <mergeCell ref="F35:G35"/>
    <mergeCell ref="H35:K35"/>
    <mergeCell ref="L35:O35"/>
    <mergeCell ref="P35:S35"/>
    <mergeCell ref="T35:W35"/>
    <mergeCell ref="X35:AA35"/>
    <mergeCell ref="AB35:AE35"/>
    <mergeCell ref="AF35:AI35"/>
    <mergeCell ref="C36:E37"/>
    <mergeCell ref="F36:G36"/>
    <mergeCell ref="H36:K36"/>
    <mergeCell ref="L36:O36"/>
    <mergeCell ref="P36:S36"/>
    <mergeCell ref="T36:W36"/>
    <mergeCell ref="X36:AA36"/>
    <mergeCell ref="AB36:AE36"/>
    <mergeCell ref="AF36:AI36"/>
    <mergeCell ref="F37:G37"/>
    <mergeCell ref="H37:K37"/>
    <mergeCell ref="L37:O37"/>
    <mergeCell ref="P37:S37"/>
    <mergeCell ref="T37:W37"/>
    <mergeCell ref="X37:AA37"/>
    <mergeCell ref="AB37:AE37"/>
    <mergeCell ref="AF37:AI37"/>
    <mergeCell ref="C38:E39"/>
    <mergeCell ref="F38:G38"/>
    <mergeCell ref="H38:K38"/>
    <mergeCell ref="L38:O38"/>
    <mergeCell ref="P38:S38"/>
    <mergeCell ref="T38:W38"/>
    <mergeCell ref="X38:AA38"/>
    <mergeCell ref="AB38:AE38"/>
    <mergeCell ref="AF38:AI38"/>
    <mergeCell ref="AB39:AE39"/>
    <mergeCell ref="AF39:AI39"/>
    <mergeCell ref="F39:G39"/>
    <mergeCell ref="H39:K39"/>
    <mergeCell ref="L39:O39"/>
    <mergeCell ref="P39:S39"/>
    <mergeCell ref="T39:W39"/>
    <mergeCell ref="X39:AA39"/>
    <mergeCell ref="T54:Y54"/>
    <mergeCell ref="Z54:AC54"/>
    <mergeCell ref="AD54:AI54"/>
    <mergeCell ref="C54:S54"/>
    <mergeCell ref="T53:Y53"/>
    <mergeCell ref="Z53:AC53"/>
    <mergeCell ref="AD53:AI53"/>
  </mergeCells>
  <dataValidations count="4">
    <dataValidation type="list" allowBlank="1" showInputMessage="1" showErrorMessage="1" sqref="T58:T63 T67:T78">
      <formula1>$AN$58:$AN$61</formula1>
    </dataValidation>
    <dataValidation type="list" allowBlank="1" showInputMessage="1" showErrorMessage="1" sqref="X58:Z63 X67:Z78">
      <formula1>$AO$58:$AO$60</formula1>
    </dataValidation>
    <dataValidation type="list" allowBlank="1" showInputMessage="1" showErrorMessage="1" sqref="AA58:AC63 AE6:AJ6 AA67:AC78">
      <formula1>$AP$58:$AP$60</formula1>
    </dataValidation>
    <dataValidation type="list" allowBlank="1" showInputMessage="1" showErrorMessage="1" sqref="AE8:AJ8">
      <formula1>$AN$52:$AN$56</formula1>
    </dataValidation>
  </dataValidations>
  <printOptions horizontalCentered="1" verticalCentered="1"/>
  <pageMargins left="0.7" right="0.7" top="0.25" bottom="0.25" header="0.3" footer="0.3"/>
  <pageSetup horizontalDpi="600" verticalDpi="600" orientation="portrait" scale="8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Market Analysis Summary Exhibit (XLS)</dc:title>
  <dc:subject/>
  <dc:creator>REA</dc:creator>
  <cp:keywords/>
  <dc:description/>
  <cp:lastModifiedBy>Jeanna Rolsing</cp:lastModifiedBy>
  <cp:lastPrinted>2018-11-15T16:21:43Z</cp:lastPrinted>
  <dcterms:created xsi:type="dcterms:W3CDTF">1998-05-12T15:08:27Z</dcterms:created>
  <dcterms:modified xsi:type="dcterms:W3CDTF">2019-11-25T16:37:33Z</dcterms:modified>
  <cp:category/>
  <cp:version/>
  <cp:contentType/>
  <cp:contentStatus/>
</cp:coreProperties>
</file>