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mero\Downloads\"/>
    </mc:Choice>
  </mc:AlternateContent>
  <bookViews>
    <workbookView xWindow="0" yWindow="0" windowWidth="19368" windowHeight="9192"/>
  </bookViews>
  <sheets>
    <sheet name="Summary Page 1" sheetId="1" r:id="rId1"/>
    <sheet name="Personnel Page B.1" sheetId="3" r:id="rId2"/>
    <sheet name="Fringe, Travel, Supplies B.2" sheetId="8" r:id="rId3"/>
    <sheet name="Equipment B.3" sheetId="7" r:id="rId4"/>
    <sheet name="Contractual B.4" sheetId="9" r:id="rId5"/>
    <sheet name="Other B.5" sheetId="10" r:id="rId6"/>
    <sheet name="Direct Client Services B.6" sheetId="13" r:id="rId7"/>
    <sheet name="Indirect Costs B.7 " sheetId="11" r:id="rId8"/>
  </sheets>
  <definedNames>
    <definedName name="_xlnm.Print_Area" localSheetId="4">'Contractual B.4'!$A$1:$H$19</definedName>
    <definedName name="_xlnm.Print_Area" localSheetId="6">'Direct Client Services B.6'!$A$1:$G$21</definedName>
    <definedName name="_xlnm.Print_Area" localSheetId="2">'Fringe, Travel, Supplies B.2'!$A$1:$H$51</definedName>
    <definedName name="_xlnm.Print_Area" localSheetId="7">'Indirect Costs B.7 '!$A$1:$G$14</definedName>
    <definedName name="_xlnm.Print_Area" localSheetId="5">'Other B.5'!$A$1:$G$30</definedName>
    <definedName name="_xlnm.Print_Area" localSheetId="1">'Personnel Page B.1'!$A$1:$H$40</definedName>
    <definedName name="_xlnm.Print_Area" localSheetId="0">'Summary Page 1'!$A$1:$H$32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9" l="1"/>
  <c r="G8" i="9"/>
  <c r="G9" i="9"/>
  <c r="G8" i="3"/>
  <c r="G22" i="3"/>
  <c r="G22" i="13"/>
  <c r="G8" i="13"/>
  <c r="F33" i="13"/>
  <c r="F32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G34" i="13" s="1"/>
  <c r="F23" i="13"/>
  <c r="F22" i="13"/>
  <c r="G9" i="13"/>
  <c r="F10" i="7"/>
  <c r="H10" i="7" s="1"/>
  <c r="G18" i="8"/>
  <c r="G31" i="8"/>
  <c r="G32" i="8"/>
  <c r="F8" i="10"/>
  <c r="F27" i="10"/>
  <c r="F16" i="13"/>
  <c r="F15" i="13"/>
  <c r="F14" i="13"/>
  <c r="F13" i="13"/>
  <c r="F12" i="13"/>
  <c r="F11" i="13"/>
  <c r="G10" i="13"/>
  <c r="G20" i="13"/>
  <c r="G35" i="13"/>
  <c r="G24" i="1"/>
  <c r="F10" i="13"/>
  <c r="F9" i="13"/>
  <c r="F8" i="13"/>
  <c r="D10" i="11"/>
  <c r="F9" i="11" s="1"/>
  <c r="F12" i="11" s="1"/>
  <c r="F13" i="11" s="1"/>
  <c r="G26" i="1" s="1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G14" i="9"/>
  <c r="G13" i="9"/>
  <c r="G12" i="9"/>
  <c r="G11" i="9"/>
  <c r="G10" i="9"/>
  <c r="F23" i="7"/>
  <c r="H23" i="7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18" i="3"/>
  <c r="G17" i="3"/>
  <c r="G16" i="3"/>
  <c r="G15" i="3"/>
  <c r="G14" i="3"/>
  <c r="G13" i="3"/>
  <c r="G12" i="3"/>
  <c r="G11" i="3"/>
  <c r="G10" i="3"/>
  <c r="G9" i="3"/>
  <c r="F30" i="7"/>
  <c r="H30" i="7"/>
  <c r="G48" i="8"/>
  <c r="G16" i="1"/>
  <c r="G36" i="8"/>
  <c r="G40" i="8"/>
  <c r="G14" i="1"/>
  <c r="F29" i="7"/>
  <c r="H29" i="7"/>
  <c r="F28" i="7"/>
  <c r="H28" i="7"/>
  <c r="F27" i="7"/>
  <c r="H27" i="7"/>
  <c r="F26" i="7"/>
  <c r="H26" i="7"/>
  <c r="F25" i="7"/>
  <c r="H25" i="7"/>
  <c r="F24" i="7"/>
  <c r="H24" i="7"/>
  <c r="F22" i="7"/>
  <c r="H22" i="7"/>
  <c r="F21" i="7"/>
  <c r="H21" i="7" s="1"/>
  <c r="F19" i="7"/>
  <c r="H19" i="7"/>
  <c r="F18" i="7"/>
  <c r="H18" i="7"/>
  <c r="F17" i="7"/>
  <c r="H17" i="7"/>
  <c r="F16" i="7"/>
  <c r="H16" i="7"/>
  <c r="F15" i="7"/>
  <c r="H15" i="7"/>
  <c r="F14" i="7"/>
  <c r="H14" i="7"/>
  <c r="F13" i="7"/>
  <c r="H13" i="7"/>
  <c r="F12" i="7"/>
  <c r="H12" i="7"/>
  <c r="F11" i="7"/>
  <c r="H11" i="7"/>
  <c r="G37" i="3"/>
  <c r="G19" i="3"/>
  <c r="G15" i="9"/>
  <c r="G16" i="9"/>
  <c r="G20" i="1"/>
  <c r="H31" i="7"/>
  <c r="H32" i="7"/>
  <c r="G18" i="1"/>
  <c r="F28" i="10"/>
  <c r="G12" i="1"/>
  <c r="G38" i="3"/>
  <c r="G10" i="1"/>
  <c r="F29" i="10"/>
  <c r="G22" i="1"/>
  <c r="G28" i="1" l="1"/>
  <c r="G29" i="1" s="1"/>
</calcChain>
</file>

<file path=xl/sharedStrings.xml><?xml version="1.0" encoding="utf-8"?>
<sst xmlns="http://schemas.openxmlformats.org/spreadsheetml/2006/main" count="194" uniqueCount="138">
  <si>
    <t>TEXAS DEPARTMENT OF HOUSING AND COMMUNITY AFFAIRS</t>
  </si>
  <si>
    <t>Please enter the requested information into the PINK cells on each page and sign the Summary Page below</t>
  </si>
  <si>
    <t>APPLICANT:</t>
  </si>
  <si>
    <t>Service Area:</t>
  </si>
  <si>
    <r>
      <rPr>
        <b/>
        <i/>
        <sz val="9"/>
        <color indexed="10"/>
        <rFont val="Calibri"/>
        <family val="2"/>
        <scheme val="minor"/>
      </rPr>
      <t>IMPORTANT!</t>
    </r>
    <r>
      <rPr>
        <b/>
        <i/>
        <sz val="9"/>
        <rFont val="Calibri"/>
        <family val="2"/>
        <scheme val="minor"/>
      </rPr>
      <t xml:space="preserve"> This "Summary Page" will self-populate as you complete each of the Budget Support Sheets (B1 - B6):</t>
    </r>
  </si>
  <si>
    <t>BUDGET CATEGORIES</t>
  </si>
  <si>
    <t>AMOUNT</t>
  </si>
  <si>
    <t>B.1 Personnel</t>
  </si>
  <si>
    <t xml:space="preserve">     (Detailed on Budget Support Sheet B.1)</t>
  </si>
  <si>
    <t>B.2 Fringe Benefits</t>
  </si>
  <si>
    <t xml:space="preserve">     (Detailed on Budget Support Sheet B.2)</t>
  </si>
  <si>
    <t xml:space="preserve"> </t>
  </si>
  <si>
    <t>B.2 Travel</t>
  </si>
  <si>
    <t>B.2 Supplies</t>
  </si>
  <si>
    <t xml:space="preserve">      (Detailed on Budget Support Sheet B.2)</t>
  </si>
  <si>
    <t xml:space="preserve">  </t>
  </si>
  <si>
    <t>B.3 Equipment</t>
  </si>
  <si>
    <t xml:space="preserve">      (Detailed on Budget Support Sheet B.3)</t>
  </si>
  <si>
    <t>B.4 Contractual</t>
  </si>
  <si>
    <t xml:space="preserve">      (Detailed on Budget Support Sheet B.4)</t>
  </si>
  <si>
    <t>B.5 Other</t>
  </si>
  <si>
    <t xml:space="preserve">       (Detailed on Budget Support Sheet B.5)</t>
  </si>
  <si>
    <t>B.6 Direct Client Services</t>
  </si>
  <si>
    <t xml:space="preserve">       (Detailed on Budget Support Sheet B.6)</t>
  </si>
  <si>
    <t>B.7 Indirect Costs</t>
  </si>
  <si>
    <t xml:space="preserve">(Applicant can only charge indirect costs if the applicant has a federally approved Indirect Cost Rate or uses the de minimis amount for all federal  awards. Provide a copy of the Approval Letter. See Sheet B.7). </t>
  </si>
  <si>
    <t>TOTAL BUDGET*</t>
  </si>
  <si>
    <t>*TOTAL BUDGET" must equal the "CSBG Funds Requested" above.</t>
  </si>
  <si>
    <t>Diff.:</t>
  </si>
  <si>
    <t>Subrecipient Approval</t>
  </si>
  <si>
    <t>Name of Preparer:</t>
  </si>
  <si>
    <t>Date Prepared:</t>
  </si>
  <si>
    <t>PROPOSED BUDGET</t>
  </si>
  <si>
    <t>Budget Support Sheet B.1</t>
  </si>
  <si>
    <t>PERSONNEL</t>
  </si>
  <si>
    <t>Salary Costs for Administrative  &amp; Management Staff</t>
  </si>
  <si>
    <t xml:space="preserve"> Job Titles of Admin &amp; Mgmnt Staff 
(only provide staff titles) </t>
  </si>
  <si>
    <t xml:space="preserve">  # OF MONTHS</t>
  </si>
  <si>
    <t>ANNUAL SALARY</t>
  </si>
  <si>
    <t>% OF HAF SUPPORT</t>
  </si>
  <si>
    <t>AMOUNT OF GRANT FUNDS</t>
  </si>
  <si>
    <t>Subtotal for Admin &amp; Mgmnt Staff:</t>
  </si>
  <si>
    <t xml:space="preserve">Salary Costs Staff Performing Counseling, Legal Services, Intake </t>
  </si>
  <si>
    <r>
      <rPr>
        <b/>
        <sz val="11"/>
        <rFont val="Calibri"/>
        <family val="2"/>
        <scheme val="minor"/>
      </rPr>
      <t xml:space="preserve"> Job Titles of Program Staff/Direct Client Support Staff
(only provide staff titles - be clear which service)</t>
    </r>
    <r>
      <rPr>
        <b/>
        <sz val="10"/>
        <rFont val="Calibri"/>
        <family val="2"/>
        <scheme val="minor"/>
      </rPr>
      <t xml:space="preserve">
</t>
    </r>
  </si>
  <si>
    <t xml:space="preserve"> # OF MONTHS</t>
  </si>
  <si>
    <t>Subtotal for Services Staff:</t>
  </si>
  <si>
    <t>TOTAL PERSONNEL AMOUNT (Admin&amp;Mgmt and Program Staff):</t>
  </si>
  <si>
    <t>Note: This "Page Total" must equal "Personnel" line item on the "Summary Page 1"</t>
  </si>
  <si>
    <t>NOTE:  Enter Number of Months, Annual Salary, and % of HAF Support only, the subtotal is auto-calculated.</t>
  </si>
  <si>
    <t>Budget Support Sheet B.2</t>
  </si>
  <si>
    <t>FRINGE BENEFITS, TRAVEL, &amp; SUPPLIES</t>
  </si>
  <si>
    <t xml:space="preserve"> FRINGE BENEFITS</t>
  </si>
  <si>
    <t>Fringe Benefits for Admin &amp; Mgmnt Staff</t>
  </si>
  <si>
    <t>F.I.C.A</t>
  </si>
  <si>
    <t>Unemployment</t>
  </si>
  <si>
    <t>Workman's Comp. Insurance</t>
  </si>
  <si>
    <t>Health Insurance</t>
  </si>
  <si>
    <t>Dental Insurance</t>
  </si>
  <si>
    <t>Life Insurance</t>
  </si>
  <si>
    <t>Retirement Contribution</t>
  </si>
  <si>
    <t>Others (List):</t>
  </si>
  <si>
    <t>Subtotal Fringe Benefits for Admin &amp; Mgmnt Staff:</t>
  </si>
  <si>
    <t>Fringe Benefits for Services Staff</t>
  </si>
  <si>
    <t>Subtotal Fringe Benefits for Program Staff/Direct Client Support Staff:</t>
  </si>
  <si>
    <t>TOTAL FRINGE BENEFITS AMOUNT (Admin &amp; Program Staff):</t>
  </si>
  <si>
    <t>TRAVEL (all staff)</t>
  </si>
  <si>
    <r>
      <t xml:space="preserve">Local Travel         </t>
    </r>
    <r>
      <rPr>
        <sz val="8"/>
        <rFont val="Calibri"/>
        <family val="2"/>
        <scheme val="minor"/>
      </rPr>
      <t>(</t>
    </r>
    <r>
      <rPr>
        <sz val="8"/>
        <color indexed="10"/>
        <rFont val="Calibri"/>
        <family val="2"/>
        <scheme val="minor"/>
      </rPr>
      <t>*Rate cannot be higher than the Federal rate</t>
    </r>
    <r>
      <rPr>
        <sz val="8"/>
        <rFont val="Calibri"/>
        <family val="2"/>
        <scheme val="minor"/>
      </rPr>
      <t>)</t>
    </r>
  </si>
  <si>
    <t>Miles</t>
  </si>
  <si>
    <t>x Fed. Rate*</t>
  </si>
  <si>
    <t>Per Diem</t>
  </si>
  <si>
    <t>Non-Local Travel</t>
  </si>
  <si>
    <t>Board Member Reimbursement</t>
  </si>
  <si>
    <t>TOTAL TRAVEL AMOUNT:</t>
  </si>
  <si>
    <t>SUPPLIES (all staff)</t>
  </si>
  <si>
    <t>Office Supplies</t>
  </si>
  <si>
    <t>Maintenance Supplies</t>
  </si>
  <si>
    <t>Program Supplies</t>
  </si>
  <si>
    <t>Postage</t>
  </si>
  <si>
    <t>TOTAL SUPPLIES AMOUNT:</t>
  </si>
  <si>
    <t>Note: "Budgeted Amount" must equal "Fringe Benefits," "Travel," &amp; "Supplies" on the "Summary Page 1"</t>
  </si>
  <si>
    <t>Budget Support Sheet B.3</t>
  </si>
  <si>
    <t>EQUIPMENT</t>
  </si>
  <si>
    <r>
      <rPr>
        <b/>
        <sz val="12"/>
        <color rgb="FFFF0000"/>
        <rFont val="Calibri"/>
        <family val="2"/>
        <scheme val="minor"/>
      </rPr>
      <t>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Subrecipient is reminded to follow procurement policies/procedures. Please review TDHCA's guidance on Procurement at the link below:</t>
    </r>
  </si>
  <si>
    <t>http://www.tdhca.state.tx.us/community-affairs/procurement/index.htm</t>
  </si>
  <si>
    <t>EQUIPMENT DESCRIPTION</t>
  </si>
  <si>
    <t># OF UNIT</t>
  </si>
  <si>
    <t>BRAND &amp;  MODEL</t>
  </si>
  <si>
    <t>UNIT  COST</t>
  </si>
  <si>
    <t>TOTAL COST</t>
  </si>
  <si>
    <t>% CHARGED TO HAF</t>
  </si>
  <si>
    <t>AMOUNT($)  CHARGED TO HAF</t>
  </si>
  <si>
    <t>PURCHASES</t>
  </si>
  <si>
    <t>LEASES</t>
  </si>
  <si>
    <t>Sub-Total (HAF):</t>
  </si>
  <si>
    <t xml:space="preserve">  TOTAL EQUIPMENT AMOUNT:</t>
  </si>
  <si>
    <t>Note: "TOTAL" on this page must equal "Equipment" line item on the "Summary Page 1"</t>
  </si>
  <si>
    <t>Budget Support Sheet B.4</t>
  </si>
  <si>
    <t>CONTRACTUAL</t>
  </si>
  <si>
    <t>BUDGET ITEMS (CATEGORIES)</t>
  </si>
  <si>
    <t>AMOUNT CHARGED TO HAF</t>
  </si>
  <si>
    <t>Legal Services</t>
  </si>
  <si>
    <t>Audit Services</t>
  </si>
  <si>
    <t>Accounting Services</t>
  </si>
  <si>
    <t>List others:</t>
  </si>
  <si>
    <t>Sub-Total (CSBG):</t>
  </si>
  <si>
    <t>TOTAL CONTRACTUAL AMOUNT:</t>
  </si>
  <si>
    <t>Note: "TOTAL" on this page must equal "Contractual" line item on the "Summary Page 1"</t>
  </si>
  <si>
    <t>Budget Support Sheet B.5</t>
  </si>
  <si>
    <t>OTHER BUDGET CATEGORIES</t>
  </si>
  <si>
    <t>TOTAL COSTS ($)</t>
  </si>
  <si>
    <t>AMOUNT ($) CHARGED TO HAF</t>
  </si>
  <si>
    <t>List the items below:</t>
  </si>
  <si>
    <t>SUB-TOTAL (HAF):</t>
  </si>
  <si>
    <t>TOTAL OTHER AMOUNT:</t>
  </si>
  <si>
    <t>Note: "TOTAL AMOUNT" must equal "Other" on the "Summary Page 1"</t>
  </si>
  <si>
    <r>
      <t>NOTE:  "</t>
    </r>
    <r>
      <rPr>
        <b/>
        <sz val="12"/>
        <rFont val="Calibri"/>
        <family val="2"/>
        <scheme val="minor"/>
      </rPr>
      <t>OTHER</t>
    </r>
    <r>
      <rPr>
        <sz val="12"/>
        <rFont val="Calibri"/>
        <family val="2"/>
        <scheme val="minor"/>
      </rPr>
      <t>" costs can include the portion of overhead costs such as Rent, Utilities and similar overhead costs (excluding costs shown on other budget support sheets) allocable to the HAF program.</t>
    </r>
  </si>
  <si>
    <t>Budget Support Sheet B.6</t>
  </si>
  <si>
    <t>DIRECT SERVICES TO CLIENTS</t>
  </si>
  <si>
    <t>BUDGET CATEGORY
DIRECT CLIENT SERVICES/ASSISTANCE</t>
  </si>
  <si>
    <t>INTAKE RELATED CLIENT SERVICES/ASSISTANCE:  List the type of intake related assistance to be provided with the budgeted funds (EXCLUDING Direct Client Services Support Staff salary and fringe benefits):</t>
  </si>
  <si>
    <t>Subtotal for Intake Assistance:</t>
  </si>
  <si>
    <t>LEGAL AND/OR COUNSELING RELATED CLIENT SERVICES/ASSISTANCE:  List the type of legal or counseling related assistance to be provided with the budgeted funds (EXCLUDING Direct Client Services Support Staff salary and fringe benefits):</t>
  </si>
  <si>
    <t>Subtotal for Legal and/or Counseling Assistance:</t>
  </si>
  <si>
    <t>TOTAL AMOUNT:</t>
  </si>
  <si>
    <t>Note: "TOTAL Direct CLIENT SERVICES AMOUNT" must equal "Direct Client Services" on the "Summary Page 1"</t>
  </si>
  <si>
    <t>Budget Support Sheet B.7</t>
  </si>
  <si>
    <t>INDIRECT COSTS</t>
  </si>
  <si>
    <t>If your Agency currently has a federally approved Indirect Cost Rate and you will be charging it to the grant, then please provide a copy of the Approval Letter and document which indicate the approve rate.</t>
  </si>
  <si>
    <t>HAF AMOUNT</t>
  </si>
  <si>
    <t>Indirect Costs</t>
  </si>
  <si>
    <t>%</t>
  </si>
  <si>
    <t xml:space="preserve">Base </t>
  </si>
  <si>
    <t>HAF Indirect Costs</t>
  </si>
  <si>
    <t>Enter Base amount (full budget) in C10 then % of IC rate in A10.</t>
  </si>
  <si>
    <t>TOTAL INDIRECT COSTS AMOUNT:</t>
  </si>
  <si>
    <t>Note: This page "Total Amount" must equal "Indirect Costs" line item on the "Summary Page 1"</t>
  </si>
  <si>
    <t>TEXAS HOMEOWNER ASSISTANCE FUND (TXHAF) BUDGET</t>
  </si>
  <si>
    <t>Amount of TXHAF Applicant is Requesting: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</si>
</sst>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43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44" fontId="9" fillId="0" borderId="4" xfId="1" applyNumberFormat="1" applyFont="1" applyFill="1" applyBorder="1" applyAlignment="1" applyProtection="1">
      <alignment horizontal="right"/>
    </xf>
    <xf numFmtId="44" fontId="9" fillId="2" borderId="4" xfId="1" applyNumberFormat="1" applyFont="1" applyFill="1" applyBorder="1" applyAlignment="1" applyProtection="1">
      <alignment horizontal="right"/>
    </xf>
    <xf numFmtId="44" fontId="8" fillId="2" borderId="5" xfId="1" applyNumberFormat="1" applyFont="1" applyFill="1" applyBorder="1" applyAlignment="1" applyProtection="1">
      <alignment horizontal="left"/>
      <protection locked="0"/>
    </xf>
    <xf numFmtId="44" fontId="4" fillId="3" borderId="5" xfId="1" applyNumberFormat="1" applyFont="1" applyFill="1" applyBorder="1" applyAlignment="1" applyProtection="1">
      <alignment horizontal="left"/>
    </xf>
    <xf numFmtId="44" fontId="4" fillId="7" borderId="10" xfId="1" applyNumberFormat="1" applyFont="1" applyFill="1" applyBorder="1" applyAlignment="1" applyProtection="1">
      <alignment horizontal="left"/>
    </xf>
    <xf numFmtId="0" fontId="5" fillId="8" borderId="0" xfId="0" applyFont="1" applyFill="1" applyAlignment="1" applyProtection="1">
      <alignment vertical="center"/>
    </xf>
    <xf numFmtId="0" fontId="6" fillId="3" borderId="5" xfId="0" applyFont="1" applyFill="1" applyBorder="1" applyAlignment="1" applyProtection="1">
      <alignment horizontal="center" wrapText="1"/>
    </xf>
    <xf numFmtId="0" fontId="5" fillId="0" borderId="0" xfId="0" applyFont="1" applyBorder="1" applyProtection="1"/>
    <xf numFmtId="0" fontId="5" fillId="0" borderId="2" xfId="0" applyFont="1" applyBorder="1" applyProtection="1"/>
    <xf numFmtId="0" fontId="5" fillId="0" borderId="6" xfId="0" applyFont="1" applyBorder="1" applyProtection="1"/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44" fontId="8" fillId="3" borderId="5" xfId="1" applyFont="1" applyFill="1" applyBorder="1" applyAlignment="1" applyProtection="1"/>
    <xf numFmtId="0" fontId="5" fillId="0" borderId="3" xfId="0" applyFont="1" applyBorder="1" applyProtection="1"/>
    <xf numFmtId="0" fontId="5" fillId="0" borderId="13" xfId="0" applyFont="1" applyBorder="1" applyProtection="1"/>
    <xf numFmtId="44" fontId="4" fillId="7" borderId="10" xfId="1" applyNumberFormat="1" applyFont="1" applyFill="1" applyBorder="1" applyAlignment="1" applyProtection="1"/>
    <xf numFmtId="0" fontId="5" fillId="0" borderId="5" xfId="0" applyFont="1" applyBorder="1" applyProtection="1"/>
    <xf numFmtId="44" fontId="4" fillId="3" borderId="5" xfId="1" applyNumberFormat="1" applyFont="1" applyFill="1" applyBorder="1" applyAlignment="1" applyProtection="1"/>
    <xf numFmtId="0" fontId="5" fillId="0" borderId="0" xfId="0" applyFont="1" applyAlignment="1" applyProtection="1"/>
    <xf numFmtId="0" fontId="5" fillId="8" borderId="0" xfId="0" applyFont="1" applyFill="1" applyProtection="1"/>
    <xf numFmtId="0" fontId="15" fillId="3" borderId="5" xfId="0" applyFont="1" applyFill="1" applyBorder="1" applyAlignment="1" applyProtection="1">
      <alignment horizontal="center" vertical="center" wrapText="1"/>
    </xf>
    <xf numFmtId="0" fontId="5" fillId="0" borderId="9" xfId="0" applyFont="1" applyBorder="1" applyProtection="1"/>
    <xf numFmtId="164" fontId="8" fillId="2" borderId="5" xfId="0" applyNumberFormat="1" applyFont="1" applyFill="1" applyBorder="1" applyAlignment="1" applyProtection="1">
      <protection locked="0"/>
    </xf>
    <xf numFmtId="165" fontId="8" fillId="2" borderId="4" xfId="1" applyNumberFormat="1" applyFont="1" applyFill="1" applyBorder="1" applyAlignment="1" applyProtection="1">
      <alignment vertical="center"/>
      <protection locked="0"/>
    </xf>
    <xf numFmtId="44" fontId="8" fillId="0" borderId="5" xfId="1" applyNumberFormat="1" applyFont="1" applyFill="1" applyBorder="1" applyAlignment="1" applyProtection="1"/>
    <xf numFmtId="0" fontId="5" fillId="0" borderId="7" xfId="0" applyFont="1" applyBorder="1" applyProtection="1"/>
    <xf numFmtId="44" fontId="4" fillId="7" borderId="10" xfId="1" applyFont="1" applyFill="1" applyBorder="1" applyAlignment="1" applyProtection="1"/>
    <xf numFmtId="0" fontId="5" fillId="0" borderId="16" xfId="0" applyFont="1" applyBorder="1" applyProtection="1"/>
    <xf numFmtId="164" fontId="4" fillId="0" borderId="0" xfId="0" applyNumberFormat="1" applyFont="1" applyFill="1" applyBorder="1" applyAlignment="1" applyProtection="1"/>
    <xf numFmtId="44" fontId="4" fillId="0" borderId="0" xfId="1" applyNumberFormat="1" applyFont="1" applyFill="1" applyBorder="1" applyAlignment="1" applyProtection="1"/>
    <xf numFmtId="0" fontId="5" fillId="0" borderId="0" xfId="0" applyFont="1" applyFill="1" applyBorder="1" applyProtection="1"/>
    <xf numFmtId="0" fontId="6" fillId="3" borderId="8" xfId="0" applyFont="1" applyFill="1" applyBorder="1" applyAlignment="1" applyProtection="1">
      <alignment horizontal="center" vertical="center" wrapText="1"/>
    </xf>
    <xf numFmtId="9" fontId="9" fillId="2" borderId="9" xfId="1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/>
    <xf numFmtId="44" fontId="4" fillId="6" borderId="5" xfId="1" applyNumberFormat="1" applyFont="1" applyFill="1" applyBorder="1" applyAlignment="1" applyProtection="1"/>
    <xf numFmtId="44" fontId="4" fillId="7" borderId="17" xfId="1" applyNumberFormat="1" applyFont="1" applyFill="1" applyBorder="1" applyAlignment="1" applyProtection="1"/>
    <xf numFmtId="0" fontId="14" fillId="0" borderId="0" xfId="0" applyFont="1" applyProtection="1"/>
    <xf numFmtId="0" fontId="5" fillId="0" borderId="0" xfId="0" applyFont="1"/>
    <xf numFmtId="0" fontId="5" fillId="0" borderId="0" xfId="0" applyFont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/>
      <protection locked="0"/>
    </xf>
    <xf numFmtId="7" fontId="5" fillId="2" borderId="5" xfId="1" applyNumberFormat="1" applyFont="1" applyFill="1" applyBorder="1" applyAlignment="1" applyProtection="1">
      <protection locked="0"/>
    </xf>
    <xf numFmtId="7" fontId="9" fillId="0" borderId="5" xfId="1" applyNumberFormat="1" applyFont="1" applyFill="1" applyBorder="1" applyAlignment="1"/>
    <xf numFmtId="44" fontId="5" fillId="0" borderId="5" xfId="0" applyNumberFormat="1" applyFont="1" applyBorder="1"/>
    <xf numFmtId="44" fontId="9" fillId="5" borderId="5" xfId="1" applyFont="1" applyFill="1" applyBorder="1" applyAlignment="1"/>
    <xf numFmtId="44" fontId="13" fillId="7" borderId="10" xfId="1" applyFont="1" applyFill="1" applyBorder="1" applyAlignment="1"/>
    <xf numFmtId="0" fontId="5" fillId="0" borderId="0" xfId="0" applyFont="1" applyAlignment="1">
      <alignment horizontal="center"/>
    </xf>
    <xf numFmtId="0" fontId="5" fillId="8" borderId="0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7" fontId="8" fillId="2" borderId="5" xfId="1" applyNumberFormat="1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42" fontId="8" fillId="0" borderId="5" xfId="1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44" fontId="8" fillId="0" borderId="5" xfId="1" applyNumberFormat="1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44" fontId="5" fillId="0" borderId="0" xfId="0" applyNumberFormat="1" applyFont="1" applyBorder="1" applyProtection="1"/>
    <xf numFmtId="0" fontId="18" fillId="0" borderId="0" xfId="0" applyFont="1" applyProtection="1"/>
    <xf numFmtId="0" fontId="5" fillId="8" borderId="12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/>
      <protection locked="0"/>
    </xf>
    <xf numFmtId="42" fontId="8" fillId="2" borderId="15" xfId="0" applyNumberFormat="1" applyFont="1" applyFill="1" applyBorder="1" applyAlignment="1" applyProtection="1">
      <alignment horizontal="center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44" fontId="5" fillId="0" borderId="0" xfId="0" applyNumberFormat="1" applyFont="1" applyProtection="1"/>
    <xf numFmtId="0" fontId="8" fillId="4" borderId="4" xfId="0" applyFont="1" applyFill="1" applyBorder="1" applyAlignment="1" applyProtection="1">
      <alignment horizontal="center"/>
      <protection locked="0"/>
    </xf>
    <xf numFmtId="42" fontId="8" fillId="4" borderId="15" xfId="0" applyNumberFormat="1" applyFont="1" applyFill="1" applyBorder="1" applyAlignment="1" applyProtection="1">
      <alignment horizontal="center"/>
      <protection locked="0"/>
    </xf>
    <xf numFmtId="165" fontId="8" fillId="4" borderId="9" xfId="0" applyNumberFormat="1" applyFont="1" applyFill="1" applyBorder="1" applyAlignment="1" applyProtection="1">
      <alignment horizontal="center"/>
      <protection locked="0"/>
    </xf>
    <xf numFmtId="44" fontId="9" fillId="4" borderId="4" xfId="1" applyNumberFormat="1" applyFont="1" applyFill="1" applyBorder="1" applyAlignment="1" applyProtection="1">
      <alignment horizontal="right"/>
    </xf>
    <xf numFmtId="44" fontId="13" fillId="7" borderId="1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center"/>
    </xf>
    <xf numFmtId="42" fontId="9" fillId="0" borderId="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Protection="1"/>
    <xf numFmtId="49" fontId="22" fillId="0" borderId="5" xfId="3" applyNumberFormat="1" applyFont="1" applyBorder="1" applyAlignment="1" applyProtection="1">
      <alignment horizontal="left" vertical="center"/>
    </xf>
    <xf numFmtId="49" fontId="22" fillId="0" borderId="5" xfId="3" applyNumberFormat="1" applyFont="1" applyBorder="1" applyAlignment="1" applyProtection="1">
      <alignment vertical="center"/>
    </xf>
    <xf numFmtId="44" fontId="4" fillId="0" borderId="14" xfId="1" applyNumberFormat="1" applyFont="1" applyFill="1" applyBorder="1" applyAlignment="1" applyProtection="1"/>
    <xf numFmtId="44" fontId="5" fillId="0" borderId="3" xfId="0" applyNumberFormat="1" applyFont="1" applyFill="1" applyBorder="1" applyAlignment="1" applyProtection="1"/>
    <xf numFmtId="44" fontId="8" fillId="0" borderId="3" xfId="1" applyNumberFormat="1" applyFont="1" applyFill="1" applyBorder="1" applyAlignment="1" applyProtection="1"/>
    <xf numFmtId="0" fontId="6" fillId="0" borderId="0" xfId="0" applyFont="1" applyProtection="1"/>
    <xf numFmtId="44" fontId="4" fillId="0" borderId="3" xfId="1" applyNumberFormat="1" applyFont="1" applyFill="1" applyBorder="1" applyAlignment="1" applyProtection="1"/>
    <xf numFmtId="44" fontId="4" fillId="0" borderId="13" xfId="1" applyNumberFormat="1" applyFont="1" applyFill="1" applyBorder="1" applyAlignment="1" applyProtection="1"/>
    <xf numFmtId="44" fontId="4" fillId="0" borderId="12" xfId="1" applyNumberFormat="1" applyFont="1" applyFill="1" applyBorder="1" applyAlignment="1" applyProtection="1"/>
    <xf numFmtId="44" fontId="4" fillId="7" borderId="14" xfId="1" applyFont="1" applyFill="1" applyBorder="1" applyAlignment="1" applyProtection="1">
      <alignment vertical="center"/>
    </xf>
    <xf numFmtId="44" fontId="8" fillId="7" borderId="3" xfId="1" applyFont="1" applyFill="1" applyBorder="1" applyAlignment="1" applyProtection="1"/>
    <xf numFmtId="0" fontId="5" fillId="0" borderId="4" xfId="0" applyFont="1" applyBorder="1" applyAlignment="1" applyProtection="1">
      <alignment vertical="center"/>
    </xf>
    <xf numFmtId="44" fontId="4" fillId="0" borderId="9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0" xfId="0" applyFont="1" applyFill="1" applyProtection="1"/>
    <xf numFmtId="44" fontId="4" fillId="3" borderId="8" xfId="1" applyNumberFormat="1" applyFont="1" applyFill="1" applyBorder="1" applyAlignment="1" applyProtection="1">
      <alignment horizontal="left"/>
    </xf>
    <xf numFmtId="0" fontId="4" fillId="10" borderId="13" xfId="0" applyFont="1" applyFill="1" applyBorder="1" applyAlignment="1" applyProtection="1">
      <alignment horizontal="left"/>
    </xf>
    <xf numFmtId="0" fontId="4" fillId="10" borderId="0" xfId="0" applyFont="1" applyFill="1" applyBorder="1" applyAlignment="1" applyProtection="1">
      <alignment horizontal="left"/>
    </xf>
    <xf numFmtId="44" fontId="4" fillId="10" borderId="12" xfId="1" applyNumberFormat="1" applyFont="1" applyFill="1" applyBorder="1" applyAlignment="1" applyProtection="1">
      <alignment horizontal="left"/>
    </xf>
    <xf numFmtId="0" fontId="8" fillId="10" borderId="13" xfId="0" applyFont="1" applyFill="1" applyBorder="1" applyAlignment="1" applyProtection="1">
      <alignment horizontal="left"/>
    </xf>
    <xf numFmtId="0" fontId="8" fillId="10" borderId="0" xfId="0" applyFont="1" applyFill="1" applyBorder="1" applyAlignment="1" applyProtection="1">
      <alignment horizontal="left"/>
    </xf>
    <xf numFmtId="44" fontId="4" fillId="7" borderId="21" xfId="1" applyNumberFormat="1" applyFont="1" applyFill="1" applyBorder="1" applyAlignment="1" applyProtection="1">
      <alignment horizontal="left"/>
    </xf>
    <xf numFmtId="0" fontId="12" fillId="0" borderId="5" xfId="0" applyFont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4" fillId="0" borderId="1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4" fillId="7" borderId="11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20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44" fontId="5" fillId="0" borderId="15" xfId="1" applyFont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 locked="0"/>
    </xf>
    <xf numFmtId="44" fontId="13" fillId="2" borderId="14" xfId="1" applyFont="1" applyFill="1" applyBorder="1" applyAlignment="1" applyProtection="1">
      <alignment horizontal="center" vertical="center"/>
    </xf>
    <xf numFmtId="44" fontId="13" fillId="2" borderId="16" xfId="1" applyFont="1" applyFill="1" applyBorder="1" applyAlignment="1" applyProtection="1">
      <alignment horizontal="center" vertical="center"/>
    </xf>
    <xf numFmtId="44" fontId="13" fillId="2" borderId="3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21" fillId="8" borderId="14" xfId="0" applyFont="1" applyFill="1" applyBorder="1" applyAlignment="1" applyProtection="1">
      <alignment horizontal="center"/>
    </xf>
    <xf numFmtId="0" fontId="21" fillId="8" borderId="16" xfId="0" applyFont="1" applyFill="1" applyBorder="1" applyAlignment="1" applyProtection="1">
      <alignment horizontal="center"/>
    </xf>
    <xf numFmtId="0" fontId="21" fillId="8" borderId="3" xfId="0" applyFont="1" applyFill="1" applyBorder="1" applyAlignment="1" applyProtection="1">
      <alignment horizontal="center"/>
    </xf>
    <xf numFmtId="0" fontId="24" fillId="0" borderId="9" xfId="0" applyFont="1" applyBorder="1" applyAlignment="1" applyProtection="1">
      <alignment horizontal="left" vertical="center"/>
    </xf>
    <xf numFmtId="0" fontId="24" fillId="0" borderId="7" xfId="0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4" fillId="8" borderId="13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4" fillId="8" borderId="15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" xfId="0" applyFont="1" applyFill="1" applyBorder="1" applyAlignment="1" applyProtection="1">
      <protection locked="0"/>
    </xf>
    <xf numFmtId="0" fontId="4" fillId="4" borderId="2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4" fillId="0" borderId="0" xfId="0" applyFont="1" applyBorder="1" applyAlignment="1" applyProtection="1">
      <alignment horizontal="left"/>
    </xf>
    <xf numFmtId="0" fontId="4" fillId="4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4" fillId="7" borderId="11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8" borderId="13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14" xfId="0" applyFont="1" applyFill="1" applyBorder="1" applyAlignment="1" applyProtection="1">
      <alignment horizontal="center"/>
    </xf>
    <xf numFmtId="0" fontId="5" fillId="8" borderId="16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6" fillId="8" borderId="13" xfId="0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0" fontId="5" fillId="8" borderId="12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/>
    </xf>
    <xf numFmtId="0" fontId="6" fillId="8" borderId="12" xfId="0" applyFont="1" applyFill="1" applyBorder="1" applyAlignment="1" applyProtection="1">
      <alignment horizontal="center"/>
    </xf>
    <xf numFmtId="0" fontId="4" fillId="8" borderId="15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4" fillId="4" borderId="15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7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8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center"/>
    </xf>
    <xf numFmtId="0" fontId="4" fillId="8" borderId="25" xfId="0" applyFont="1" applyFill="1" applyBorder="1" applyAlignment="1" applyProtection="1">
      <alignment horizontal="center" vertical="center"/>
    </xf>
    <xf numFmtId="0" fontId="4" fillId="8" borderId="26" xfId="0" applyFont="1" applyFill="1" applyBorder="1" applyAlignment="1" applyProtection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center"/>
    </xf>
    <xf numFmtId="0" fontId="13" fillId="8" borderId="0" xfId="0" applyFont="1" applyFill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4" fillId="7" borderId="11" xfId="0" applyFont="1" applyFill="1" applyBorder="1" applyAlignment="1" applyProtection="1">
      <alignment horizontal="left"/>
    </xf>
    <xf numFmtId="0" fontId="4" fillId="7" borderId="19" xfId="0" applyFont="1" applyFill="1" applyBorder="1" applyAlignment="1" applyProtection="1">
      <alignment horizontal="left"/>
    </xf>
    <xf numFmtId="0" fontId="4" fillId="7" borderId="20" xfId="0" applyFont="1" applyFill="1" applyBorder="1" applyAlignment="1" applyProtection="1">
      <alignment horizontal="left"/>
    </xf>
    <xf numFmtId="0" fontId="4" fillId="4" borderId="25" xfId="0" applyFont="1" applyFill="1" applyBorder="1" applyAlignment="1" applyProtection="1">
      <alignment horizontal="center"/>
    </xf>
    <xf numFmtId="0" fontId="5" fillId="4" borderId="26" xfId="0" applyFont="1" applyFill="1" applyBorder="1" applyAlignment="1" applyProtection="1"/>
    <xf numFmtId="0" fontId="5" fillId="4" borderId="27" xfId="0" applyFont="1" applyFill="1" applyBorder="1" applyAlignment="1" applyProtection="1"/>
    <xf numFmtId="0" fontId="8" fillId="0" borderId="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0" fontId="6" fillId="0" borderId="9" xfId="0" applyNumberFormat="1" applyFont="1" applyFill="1" applyBorder="1" applyAlignment="1" applyProtection="1">
      <alignment horizontal="center"/>
    </xf>
    <xf numFmtId="10" fontId="6" fillId="0" borderId="6" xfId="0" applyNumberFormat="1" applyFont="1" applyFill="1" applyBorder="1" applyAlignment="1" applyProtection="1">
      <alignment horizontal="center"/>
    </xf>
    <xf numFmtId="0" fontId="8" fillId="7" borderId="22" xfId="0" applyFont="1" applyFill="1" applyBorder="1" applyAlignment="1" applyProtection="1">
      <alignment horizontal="left"/>
    </xf>
    <xf numFmtId="0" fontId="8" fillId="7" borderId="23" xfId="0" applyFont="1" applyFill="1" applyBorder="1" applyAlignment="1" applyProtection="1">
      <alignment horizontal="left"/>
    </xf>
    <xf numFmtId="0" fontId="8" fillId="7" borderId="24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18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8" borderId="9" xfId="0" applyFont="1" applyFill="1" applyBorder="1" applyAlignment="1"/>
    <xf numFmtId="0" fontId="4" fillId="8" borderId="7" xfId="0" applyFont="1" applyFill="1" applyBorder="1" applyAlignment="1"/>
    <xf numFmtId="0" fontId="4" fillId="8" borderId="6" xfId="0" applyFont="1" applyFill="1" applyBorder="1" applyAlignment="1"/>
    <xf numFmtId="0" fontId="4" fillId="8" borderId="16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5" fillId="8" borderId="1" xfId="0" applyFont="1" applyFill="1" applyBorder="1" applyAlignment="1"/>
    <xf numFmtId="0" fontId="5" fillId="8" borderId="2" xfId="0" applyFont="1" applyFill="1" applyBorder="1" applyAlignment="1"/>
    <xf numFmtId="0" fontId="6" fillId="8" borderId="7" xfId="0" applyFont="1" applyFill="1" applyBorder="1" applyAlignment="1"/>
    <xf numFmtId="0" fontId="6" fillId="8" borderId="6" xfId="0" applyFont="1" applyFill="1" applyBorder="1" applyAlignment="1"/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wrapText="1"/>
    </xf>
    <xf numFmtId="0" fontId="4" fillId="9" borderId="16" xfId="0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left" wrapText="1"/>
    </xf>
    <xf numFmtId="0" fontId="17" fillId="9" borderId="15" xfId="2" applyFont="1" applyFill="1" applyBorder="1" applyAlignment="1" applyProtection="1">
      <alignment horizontal="center" vertical="center" wrapText="1"/>
    </xf>
    <xf numFmtId="0" fontId="17" fillId="9" borderId="1" xfId="2" applyFont="1" applyFill="1" applyBorder="1" applyAlignment="1" applyProtection="1">
      <alignment horizontal="center" vertical="center" wrapText="1"/>
    </xf>
    <xf numFmtId="0" fontId="17" fillId="9" borderId="2" xfId="2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9" fillId="5" borderId="7" xfId="0" applyFont="1" applyFill="1" applyBorder="1" applyAlignment="1" applyProtection="1">
      <alignment horizontal="left"/>
      <protection locked="0"/>
    </xf>
    <xf numFmtId="0" fontId="9" fillId="5" borderId="6" xfId="0" applyFont="1" applyFill="1" applyBorder="1" applyAlignment="1" applyProtection="1">
      <alignment horizontal="left"/>
      <protection locked="0"/>
    </xf>
    <xf numFmtId="0" fontId="4" fillId="7" borderId="11" xfId="0" applyFont="1" applyFill="1" applyBorder="1" applyAlignment="1">
      <alignment horizontal="left"/>
    </xf>
    <xf numFmtId="0" fontId="4" fillId="7" borderId="19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left"/>
    </xf>
    <xf numFmtId="0" fontId="4" fillId="6" borderId="7" xfId="0" applyFont="1" applyFill="1" applyBorder="1" applyAlignment="1" applyProtection="1">
      <alignment horizontal="left"/>
    </xf>
    <xf numFmtId="0" fontId="4" fillId="6" borderId="6" xfId="0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8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5" fillId="0" borderId="0" xfId="0" applyFont="1" applyAlignment="1">
      <alignment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left" wrapText="1"/>
    </xf>
    <xf numFmtId="0" fontId="7" fillId="3" borderId="7" xfId="0" applyFont="1" applyFill="1" applyBorder="1" applyAlignment="1" applyProtection="1">
      <alignment horizontal="left" wrapText="1"/>
    </xf>
    <xf numFmtId="0" fontId="7" fillId="3" borderId="6" xfId="0" applyFont="1" applyFill="1" applyBorder="1" applyAlignment="1" applyProtection="1">
      <alignment horizontal="left" wrapText="1"/>
    </xf>
    <xf numFmtId="0" fontId="8" fillId="7" borderId="11" xfId="0" applyFont="1" applyFill="1" applyBorder="1" applyAlignment="1" applyProtection="1">
      <alignment horizontal="left"/>
    </xf>
    <xf numFmtId="0" fontId="8" fillId="7" borderId="19" xfId="0" applyFont="1" applyFill="1" applyBorder="1" applyAlignment="1" applyProtection="1">
      <alignment horizontal="left"/>
    </xf>
    <xf numFmtId="0" fontId="8" fillId="7" borderId="20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/>
    </xf>
    <xf numFmtId="0" fontId="8" fillId="3" borderId="6" xfId="0" applyFont="1" applyFill="1" applyBorder="1" applyAlignment="1" applyProtection="1">
      <alignment horizontal="left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dhca.state.tx.us/community-affairs/procurement/index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topLeftCell="A4" zoomScaleNormal="100" workbookViewId="0">
      <selection activeCell="B6" sqref="B6:H6"/>
    </sheetView>
  </sheetViews>
  <sheetFormatPr defaultColWidth="9.109375" defaultRowHeight="13.8" x14ac:dyDescent="0.3"/>
  <cols>
    <col min="1" max="1" width="19.6640625" style="1" customWidth="1"/>
    <col min="2" max="3" width="9.109375" style="1"/>
    <col min="4" max="4" width="9.44140625" style="1" customWidth="1"/>
    <col min="5" max="5" width="10" style="1" customWidth="1"/>
    <col min="6" max="6" width="6" style="1" customWidth="1"/>
    <col min="7" max="7" width="28.33203125" style="1" customWidth="1"/>
    <col min="8" max="8" width="1.6640625" style="96" customWidth="1"/>
    <col min="9" max="16384" width="9.109375" style="1"/>
  </cols>
  <sheetData>
    <row r="1" spans="1:8" ht="18" x14ac:dyDescent="0.35">
      <c r="A1" s="157" t="s">
        <v>0</v>
      </c>
      <c r="B1" s="158"/>
      <c r="C1" s="158"/>
      <c r="D1" s="158"/>
      <c r="E1" s="158"/>
      <c r="F1" s="158"/>
      <c r="G1" s="158"/>
      <c r="H1" s="159"/>
    </row>
    <row r="2" spans="1:8" ht="15.6" x14ac:dyDescent="0.3">
      <c r="A2" s="163" t="s">
        <v>136</v>
      </c>
      <c r="B2" s="164"/>
      <c r="C2" s="164"/>
      <c r="D2" s="164"/>
      <c r="E2" s="164"/>
      <c r="F2" s="164"/>
      <c r="G2" s="164"/>
      <c r="H2" s="165"/>
    </row>
    <row r="3" spans="1:8" s="20" customFormat="1" ht="22.5" customHeight="1" x14ac:dyDescent="0.3">
      <c r="A3" s="166">
        <v>2022</v>
      </c>
      <c r="B3" s="167"/>
      <c r="C3" s="167"/>
      <c r="D3" s="167"/>
      <c r="E3" s="167"/>
      <c r="F3" s="167"/>
      <c r="G3" s="167"/>
      <c r="H3" s="168"/>
    </row>
    <row r="4" spans="1:8" ht="15.75" customHeight="1" x14ac:dyDescent="0.3">
      <c r="A4" s="125" t="s">
        <v>1</v>
      </c>
      <c r="B4" s="125"/>
      <c r="C4" s="125"/>
      <c r="D4" s="125"/>
      <c r="E4" s="125"/>
      <c r="F4" s="125"/>
      <c r="G4" s="125"/>
      <c r="H4" s="125"/>
    </row>
    <row r="5" spans="1:8" s="2" customFormat="1" ht="25.2" customHeight="1" x14ac:dyDescent="0.25">
      <c r="A5" s="82" t="s">
        <v>2</v>
      </c>
      <c r="B5" s="143"/>
      <c r="C5" s="144"/>
      <c r="D5" s="144"/>
      <c r="E5" s="144"/>
      <c r="F5" s="144"/>
      <c r="G5" s="144"/>
      <c r="H5" s="145"/>
    </row>
    <row r="6" spans="1:8" ht="49.95" customHeight="1" x14ac:dyDescent="0.3">
      <c r="A6" s="83" t="s">
        <v>3</v>
      </c>
      <c r="B6" s="146"/>
      <c r="C6" s="147"/>
      <c r="D6" s="147"/>
      <c r="E6" s="147"/>
      <c r="F6" s="147"/>
      <c r="G6" s="147"/>
      <c r="H6" s="148"/>
    </row>
    <row r="7" spans="1:8" s="2" customFormat="1" ht="28.5" customHeight="1" x14ac:dyDescent="0.25">
      <c r="A7" s="154" t="s">
        <v>137</v>
      </c>
      <c r="B7" s="155"/>
      <c r="C7" s="155"/>
      <c r="D7" s="156"/>
      <c r="E7" s="149"/>
      <c r="F7" s="150"/>
      <c r="G7" s="150"/>
      <c r="H7" s="151"/>
    </row>
    <row r="8" spans="1:8" ht="22.5" customHeight="1" x14ac:dyDescent="0.3">
      <c r="A8" s="160" t="s">
        <v>4</v>
      </c>
      <c r="B8" s="161"/>
      <c r="C8" s="161"/>
      <c r="D8" s="161"/>
      <c r="E8" s="161"/>
      <c r="F8" s="161"/>
      <c r="G8" s="161"/>
      <c r="H8" s="162"/>
    </row>
    <row r="9" spans="1:8" ht="25.2" customHeight="1" x14ac:dyDescent="0.3">
      <c r="A9" s="122" t="s">
        <v>5</v>
      </c>
      <c r="B9" s="123"/>
      <c r="C9" s="123"/>
      <c r="D9" s="123"/>
      <c r="E9" s="123"/>
      <c r="F9" s="124"/>
      <c r="G9" s="152" t="s">
        <v>6</v>
      </c>
      <c r="H9" s="153"/>
    </row>
    <row r="10" spans="1:8" ht="25.2" customHeight="1" x14ac:dyDescent="0.3">
      <c r="A10" s="117" t="s">
        <v>7</v>
      </c>
      <c r="B10" s="118"/>
      <c r="C10" s="118"/>
      <c r="D10" s="118"/>
      <c r="E10" s="118"/>
      <c r="F10" s="119"/>
      <c r="G10" s="84">
        <f>'Personnel Page B.1'!G38</f>
        <v>0</v>
      </c>
      <c r="H10" s="85"/>
    </row>
    <row r="11" spans="1:8" ht="13.5" customHeight="1" x14ac:dyDescent="0.3">
      <c r="A11" s="126" t="s">
        <v>8</v>
      </c>
      <c r="B11" s="127"/>
      <c r="C11" s="127"/>
      <c r="D11" s="127"/>
      <c r="E11" s="127"/>
      <c r="F11" s="128"/>
      <c r="G11" s="120"/>
      <c r="H11" s="121"/>
    </row>
    <row r="12" spans="1:8" ht="25.2" customHeight="1" x14ac:dyDescent="0.3">
      <c r="A12" s="117" t="s">
        <v>9</v>
      </c>
      <c r="B12" s="118"/>
      <c r="C12" s="118"/>
      <c r="D12" s="118"/>
      <c r="E12" s="118"/>
      <c r="F12" s="119"/>
      <c r="G12" s="84">
        <f>'Fringe, Travel, Supplies B.2'!G32</f>
        <v>0</v>
      </c>
      <c r="H12" s="86"/>
    </row>
    <row r="13" spans="1:8" s="87" customFormat="1" ht="13.5" customHeight="1" x14ac:dyDescent="0.3">
      <c r="A13" s="126" t="s">
        <v>10</v>
      </c>
      <c r="B13" s="127"/>
      <c r="C13" s="127"/>
      <c r="D13" s="127"/>
      <c r="E13" s="127"/>
      <c r="F13" s="128"/>
      <c r="G13" s="141" t="s">
        <v>11</v>
      </c>
      <c r="H13" s="142"/>
    </row>
    <row r="14" spans="1:8" ht="25.2" customHeight="1" x14ac:dyDescent="0.3">
      <c r="A14" s="117" t="s">
        <v>12</v>
      </c>
      <c r="B14" s="118"/>
      <c r="C14" s="118"/>
      <c r="D14" s="118"/>
      <c r="E14" s="118"/>
      <c r="F14" s="119"/>
      <c r="G14" s="84">
        <f>'Fringe, Travel, Supplies B.2'!G40</f>
        <v>0</v>
      </c>
      <c r="H14" s="88"/>
    </row>
    <row r="15" spans="1:8" s="87" customFormat="1" ht="13.5" customHeight="1" x14ac:dyDescent="0.3">
      <c r="A15" s="126" t="s">
        <v>10</v>
      </c>
      <c r="B15" s="127"/>
      <c r="C15" s="127"/>
      <c r="D15" s="127"/>
      <c r="E15" s="127"/>
      <c r="F15" s="128"/>
      <c r="G15" s="141" t="s">
        <v>11</v>
      </c>
      <c r="H15" s="142"/>
    </row>
    <row r="16" spans="1:8" ht="25.2" customHeight="1" x14ac:dyDescent="0.3">
      <c r="A16" s="117" t="s">
        <v>13</v>
      </c>
      <c r="B16" s="118"/>
      <c r="C16" s="118"/>
      <c r="D16" s="118"/>
      <c r="E16" s="118"/>
      <c r="F16" s="119"/>
      <c r="G16" s="84">
        <f>'Fringe, Travel, Supplies B.2'!G48</f>
        <v>0</v>
      </c>
      <c r="H16" s="88"/>
    </row>
    <row r="17" spans="1:8" ht="13.5" customHeight="1" x14ac:dyDescent="0.3">
      <c r="A17" s="126" t="s">
        <v>14</v>
      </c>
      <c r="B17" s="127"/>
      <c r="C17" s="127"/>
      <c r="D17" s="127"/>
      <c r="E17" s="127"/>
      <c r="F17" s="128"/>
      <c r="G17" s="141" t="s">
        <v>15</v>
      </c>
      <c r="H17" s="142"/>
    </row>
    <row r="18" spans="1:8" ht="25.2" customHeight="1" x14ac:dyDescent="0.3">
      <c r="A18" s="117" t="s">
        <v>16</v>
      </c>
      <c r="B18" s="118"/>
      <c r="C18" s="118"/>
      <c r="D18" s="118"/>
      <c r="E18" s="118"/>
      <c r="F18" s="119"/>
      <c r="G18" s="84">
        <f>'Equipment B.3'!H32</f>
        <v>0</v>
      </c>
      <c r="H18" s="88"/>
    </row>
    <row r="19" spans="1:8" ht="13.5" customHeight="1" x14ac:dyDescent="0.3">
      <c r="A19" s="126" t="s">
        <v>17</v>
      </c>
      <c r="B19" s="127"/>
      <c r="C19" s="127"/>
      <c r="D19" s="127"/>
      <c r="E19" s="127"/>
      <c r="F19" s="128"/>
      <c r="G19" s="141" t="s">
        <v>11</v>
      </c>
      <c r="H19" s="142"/>
    </row>
    <row r="20" spans="1:8" ht="25.2" customHeight="1" x14ac:dyDescent="0.3">
      <c r="A20" s="117" t="s">
        <v>18</v>
      </c>
      <c r="B20" s="118"/>
      <c r="C20" s="118"/>
      <c r="D20" s="118"/>
      <c r="E20" s="118"/>
      <c r="F20" s="119"/>
      <c r="G20" s="84">
        <f>'Contractual B.4'!G16</f>
        <v>0</v>
      </c>
      <c r="H20" s="88"/>
    </row>
    <row r="21" spans="1:8" ht="13.5" customHeight="1" x14ac:dyDescent="0.3">
      <c r="A21" s="126" t="s">
        <v>19</v>
      </c>
      <c r="B21" s="127"/>
      <c r="C21" s="127"/>
      <c r="D21" s="127"/>
      <c r="E21" s="127"/>
      <c r="F21" s="128"/>
      <c r="G21" s="139" t="s">
        <v>11</v>
      </c>
      <c r="H21" s="140"/>
    </row>
    <row r="22" spans="1:8" ht="25.2" customHeight="1" x14ac:dyDescent="0.3">
      <c r="A22" s="117" t="s">
        <v>20</v>
      </c>
      <c r="B22" s="118"/>
      <c r="C22" s="118"/>
      <c r="D22" s="118"/>
      <c r="E22" s="118"/>
      <c r="F22" s="118"/>
      <c r="G22" s="84">
        <f>'Other B.5'!F29</f>
        <v>0</v>
      </c>
      <c r="H22" s="88"/>
    </row>
    <row r="23" spans="1:8" ht="13.5" customHeight="1" x14ac:dyDescent="0.3">
      <c r="A23" s="126" t="s">
        <v>21</v>
      </c>
      <c r="B23" s="127"/>
      <c r="C23" s="127"/>
      <c r="D23" s="127"/>
      <c r="E23" s="127"/>
      <c r="F23" s="127"/>
      <c r="G23" s="120"/>
      <c r="H23" s="121"/>
    </row>
    <row r="24" spans="1:8" ht="25.2" customHeight="1" x14ac:dyDescent="0.3">
      <c r="A24" s="117" t="s">
        <v>22</v>
      </c>
      <c r="B24" s="118"/>
      <c r="C24" s="118"/>
      <c r="D24" s="118"/>
      <c r="E24" s="118"/>
      <c r="F24" s="119"/>
      <c r="G24" s="89">
        <f>'Direct Client Services B.6'!G35</f>
        <v>0</v>
      </c>
      <c r="H24" s="90"/>
    </row>
    <row r="25" spans="1:8" ht="13.5" customHeight="1" x14ac:dyDescent="0.3">
      <c r="A25" s="126" t="s">
        <v>23</v>
      </c>
      <c r="B25" s="127"/>
      <c r="C25" s="127"/>
      <c r="D25" s="127"/>
      <c r="E25" s="127"/>
      <c r="F25" s="128"/>
      <c r="G25" s="120"/>
      <c r="H25" s="121"/>
    </row>
    <row r="26" spans="1:8" ht="25.2" customHeight="1" x14ac:dyDescent="0.3">
      <c r="A26" s="117" t="s">
        <v>24</v>
      </c>
      <c r="B26" s="118"/>
      <c r="C26" s="118"/>
      <c r="D26" s="118"/>
      <c r="E26" s="118"/>
      <c r="F26" s="119"/>
      <c r="G26" s="84">
        <f>'Indirect Costs B.7 '!F13</f>
        <v>0</v>
      </c>
      <c r="H26" s="88"/>
    </row>
    <row r="27" spans="1:8" ht="39" customHeight="1" x14ac:dyDescent="0.3">
      <c r="A27" s="129" t="s">
        <v>25</v>
      </c>
      <c r="B27" s="130"/>
      <c r="C27" s="130"/>
      <c r="D27" s="130"/>
      <c r="E27" s="130"/>
      <c r="F27" s="131"/>
      <c r="G27" s="139"/>
      <c r="H27" s="140"/>
    </row>
    <row r="28" spans="1:8" ht="24.75" customHeight="1" thickBot="1" x14ac:dyDescent="0.35">
      <c r="A28" s="132" t="s">
        <v>26</v>
      </c>
      <c r="B28" s="133"/>
      <c r="C28" s="133"/>
      <c r="D28" s="133"/>
      <c r="E28" s="133"/>
      <c r="F28" s="134"/>
      <c r="G28" s="91">
        <f>G10+G12+G14+G16+G18+G20+G22+G24+G26</f>
        <v>0</v>
      </c>
      <c r="H28" s="92"/>
    </row>
    <row r="29" spans="1:8" ht="21.75" customHeight="1" thickTop="1" x14ac:dyDescent="0.3">
      <c r="A29" s="169" t="s">
        <v>27</v>
      </c>
      <c r="B29" s="169"/>
      <c r="C29" s="169"/>
      <c r="D29" s="169"/>
      <c r="E29" s="169"/>
      <c r="F29" s="93" t="s">
        <v>28</v>
      </c>
      <c r="G29" s="94">
        <f>E7-G28</f>
        <v>0</v>
      </c>
      <c r="H29" s="95"/>
    </row>
    <row r="30" spans="1:8" ht="22.2" customHeight="1" x14ac:dyDescent="0.3">
      <c r="A30" s="136" t="s">
        <v>29</v>
      </c>
      <c r="B30" s="137"/>
      <c r="C30" s="137"/>
      <c r="D30" s="137"/>
      <c r="E30" s="137"/>
      <c r="F30" s="137"/>
      <c r="G30" s="137"/>
      <c r="H30" s="137"/>
    </row>
    <row r="31" spans="1:8" ht="25.95" customHeight="1" x14ac:dyDescent="0.3">
      <c r="A31" s="135" t="s">
        <v>30</v>
      </c>
      <c r="B31" s="135"/>
      <c r="C31" s="138"/>
      <c r="D31" s="138"/>
      <c r="E31" s="138"/>
      <c r="F31" s="138"/>
      <c r="G31" s="138"/>
      <c r="H31" s="138"/>
    </row>
    <row r="32" spans="1:8" ht="25.95" customHeight="1" x14ac:dyDescent="0.3">
      <c r="A32" s="104" t="s">
        <v>31</v>
      </c>
      <c r="B32" s="113"/>
      <c r="C32" s="114"/>
      <c r="D32" s="114"/>
      <c r="E32" s="114"/>
      <c r="F32" s="115"/>
      <c r="G32" s="115"/>
      <c r="H32" s="116"/>
    </row>
    <row r="35" spans="1:3" x14ac:dyDescent="0.3">
      <c r="A35" s="10"/>
      <c r="B35" s="10"/>
      <c r="C35" s="10"/>
    </row>
    <row r="36" spans="1:3" x14ac:dyDescent="0.3">
      <c r="A36" s="10"/>
      <c r="B36" s="10"/>
      <c r="C36" s="10"/>
    </row>
  </sheetData>
  <mergeCells count="44">
    <mergeCell ref="A24:F24"/>
    <mergeCell ref="A29:E29"/>
    <mergeCell ref="A26:F26"/>
    <mergeCell ref="A22:F22"/>
    <mergeCell ref="A23:F23"/>
    <mergeCell ref="A1:H1"/>
    <mergeCell ref="A8:H8"/>
    <mergeCell ref="G15:H15"/>
    <mergeCell ref="G13:H13"/>
    <mergeCell ref="A13:F13"/>
    <mergeCell ref="A14:F14"/>
    <mergeCell ref="A15:F15"/>
    <mergeCell ref="A2:H2"/>
    <mergeCell ref="A3:H3"/>
    <mergeCell ref="G11:H11"/>
    <mergeCell ref="G19:H19"/>
    <mergeCell ref="G17:H17"/>
    <mergeCell ref="B5:H5"/>
    <mergeCell ref="B6:H6"/>
    <mergeCell ref="E7:H7"/>
    <mergeCell ref="G9:H9"/>
    <mergeCell ref="A7:D7"/>
    <mergeCell ref="A10:F10"/>
    <mergeCell ref="A11:F11"/>
    <mergeCell ref="A12:F12"/>
    <mergeCell ref="A16:F16"/>
    <mergeCell ref="A17:F17"/>
    <mergeCell ref="A18:F18"/>
    <mergeCell ref="B32:H32"/>
    <mergeCell ref="A20:F20"/>
    <mergeCell ref="G25:H25"/>
    <mergeCell ref="A9:F9"/>
    <mergeCell ref="A4:H4"/>
    <mergeCell ref="A25:F25"/>
    <mergeCell ref="A19:F19"/>
    <mergeCell ref="A27:F27"/>
    <mergeCell ref="A28:F28"/>
    <mergeCell ref="A31:B31"/>
    <mergeCell ref="A21:F21"/>
    <mergeCell ref="A30:H30"/>
    <mergeCell ref="C31:H31"/>
    <mergeCell ref="G23:H23"/>
    <mergeCell ref="G21:H21"/>
    <mergeCell ref="G27:H27"/>
  </mergeCells>
  <phoneticPr fontId="0" type="noConversion"/>
  <conditionalFormatting sqref="G28">
    <cfRule type="cellIs" dxfId="0" priority="8" stopIfTrue="1" operator="notEqual">
      <formula>#REF!</formula>
    </cfRule>
  </conditionalFormatting>
  <dataValidations count="13">
    <dataValidation allowBlank="1" showInputMessage="1" showErrorMessage="1" promptTitle="Preparer Name" prompt="Enter the name of this budget preparer" sqref="C31"/>
    <dataValidation allowBlank="1" showInputMessage="1" showErrorMessage="1" promptTitle="Service area" prompt="Enter Agency's Service area (Counties served)" sqref="B6"/>
    <dataValidation allowBlank="1" showInputMessage="1" showErrorMessage="1" promptTitle="Summary Personnel" prompt="Do NOT enter a number in this cell, it is auto-populated from worksheet B1." sqref="G10"/>
    <dataValidation allowBlank="1" showInputMessage="1" showErrorMessage="1" promptTitle="Summary Fringe" prompt="Do NOT enter a number in this cell, it is auto-populated from worksheet B.2." sqref="G12"/>
    <dataValidation allowBlank="1" showInputMessage="1" showErrorMessage="1" promptTitle="Summary Travel" prompt="Do NOT enter a number in this cell, it is auto-populated from the worksheet B2 Travel." sqref="G14"/>
    <dataValidation allowBlank="1" showInputMessage="1" showErrorMessage="1" promptTitle="Summary Supplies" prompt="Do NOT enter a number in this cell, it is auto-populated from worksheet B. 2 Supplies." sqref="G16"/>
    <dataValidation allowBlank="1" showInputMessage="1" showErrorMessage="1" promptTitle="Summary Equipment" prompt="Do NOT enter a number in this cell, it is auto-populated from  worksheets B3 Equipment." sqref="G18"/>
    <dataValidation allowBlank="1" showInputMessage="1" showErrorMessage="1" promptTitle="Summary Contractual" prompt="Do NOT enter a number in this cell, it is auto-populated from worksheet B.4 Contractual." sqref="G20"/>
    <dataValidation allowBlank="1" showInputMessage="1" showErrorMessage="1" promptTitle="Summary Other" prompt="Do NOT enter a number in this cell, it is auto-populated from  worksheet B5 Other." sqref="G22"/>
    <dataValidation allowBlank="1" showInputMessage="1" showErrorMessage="1" promptTitle="Summary Direct Client Services" prompt="Do NOT enter a number in this cell, it is auto-populated from  worksheet B.6 Direct Client Services." sqref="G24"/>
    <dataValidation allowBlank="1" showInputMessage="1" showErrorMessage="1" promptTitle="Summary indirect Costs" prompt="Do NOT enter a number in this cell, it is auto-populated from Indirect Costs worksheet." sqref="G26"/>
    <dataValidation allowBlank="1" showInputMessage="1" showErrorMessage="1" promptTitle="Total Budget" prompt="Do not enter numbers, this is auto calculated and populated." sqref="G28"/>
    <dataValidation allowBlank="1" showInputMessage="1" showErrorMessage="1" prompt="Do not enter numbers, this is auto calculated and populated." sqref="G29"/>
  </dataValidations>
  <printOptions horizontalCentered="1"/>
  <pageMargins left="0.25" right="0.25" top="0.56000000000000005" bottom="0.42" header="0.3" footer="0.19"/>
  <pageSetup orientation="portrait" r:id="rId1"/>
  <headerFooter alignWithMargins="0">
    <oddFooter>&amp;R&amp;"Times New Roman,Regular"CSBG Budget Form  - 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>
      <selection activeCell="J34" sqref="J34"/>
    </sheetView>
  </sheetViews>
  <sheetFormatPr defaultColWidth="9.109375" defaultRowHeight="13.8" x14ac:dyDescent="0.3"/>
  <cols>
    <col min="1" max="1" width="5.33203125" style="1" customWidth="1"/>
    <col min="2" max="2" width="15.6640625" style="1" customWidth="1"/>
    <col min="3" max="3" width="33.6640625" style="1" customWidth="1"/>
    <col min="4" max="4" width="10" style="1" customWidth="1"/>
    <col min="5" max="5" width="13.5546875" style="1" customWidth="1"/>
    <col min="6" max="6" width="12.5546875" style="1" customWidth="1"/>
    <col min="7" max="7" width="14.6640625" style="1" customWidth="1"/>
    <col min="8" max="8" width="0.109375" style="1" hidden="1" customWidth="1"/>
    <col min="9" max="9" width="9.109375" style="1"/>
    <col min="10" max="10" width="12.5546875" style="1" bestFit="1" customWidth="1"/>
    <col min="11" max="16384" width="9.109375" style="1"/>
  </cols>
  <sheetData>
    <row r="1" spans="1:10" ht="15.6" x14ac:dyDescent="0.3">
      <c r="A1" s="189" t="s">
        <v>32</v>
      </c>
      <c r="B1" s="190"/>
      <c r="C1" s="190"/>
      <c r="D1" s="190"/>
      <c r="E1" s="190"/>
      <c r="F1" s="190"/>
      <c r="G1" s="190"/>
      <c r="H1" s="191"/>
    </row>
    <row r="2" spans="1:10" x14ac:dyDescent="0.3">
      <c r="A2" s="192"/>
      <c r="B2" s="193"/>
      <c r="C2" s="193"/>
      <c r="D2" s="193"/>
      <c r="E2" s="193"/>
      <c r="F2" s="193"/>
      <c r="G2" s="193"/>
      <c r="H2" s="194"/>
    </row>
    <row r="3" spans="1:10" x14ac:dyDescent="0.3">
      <c r="A3" s="192" t="s">
        <v>33</v>
      </c>
      <c r="B3" s="195"/>
      <c r="C3" s="195"/>
      <c r="D3" s="195"/>
      <c r="E3" s="195"/>
      <c r="F3" s="195"/>
      <c r="G3" s="195"/>
      <c r="H3" s="196"/>
    </row>
    <row r="4" spans="1:10" s="2" customFormat="1" ht="30.75" customHeight="1" x14ac:dyDescent="0.25">
      <c r="A4" s="187" t="s">
        <v>2</v>
      </c>
      <c r="B4" s="188"/>
      <c r="C4" s="137"/>
      <c r="D4" s="137"/>
      <c r="E4" s="137"/>
      <c r="F4" s="137"/>
      <c r="G4" s="137"/>
      <c r="H4" s="64"/>
    </row>
    <row r="5" spans="1:10" ht="15.6" x14ac:dyDescent="0.3">
      <c r="A5" s="197" t="s">
        <v>34</v>
      </c>
      <c r="B5" s="198"/>
      <c r="C5" s="198"/>
      <c r="D5" s="198"/>
      <c r="E5" s="198"/>
      <c r="F5" s="198"/>
      <c r="G5" s="198"/>
      <c r="H5" s="199"/>
    </row>
    <row r="6" spans="1:10" ht="15.6" x14ac:dyDescent="0.3">
      <c r="A6" s="203" t="s">
        <v>35</v>
      </c>
      <c r="B6" s="179"/>
      <c r="C6" s="179"/>
      <c r="D6" s="179"/>
      <c r="E6" s="179"/>
      <c r="F6" s="179"/>
      <c r="G6" s="180"/>
      <c r="H6" s="105"/>
    </row>
    <row r="7" spans="1:10" ht="38.4" customHeight="1" x14ac:dyDescent="0.3">
      <c r="A7" s="200" t="s">
        <v>36</v>
      </c>
      <c r="B7" s="201"/>
      <c r="C7" s="202"/>
      <c r="D7" s="65" t="s">
        <v>37</v>
      </c>
      <c r="E7" s="66" t="s">
        <v>38</v>
      </c>
      <c r="F7" s="66" t="s">
        <v>39</v>
      </c>
      <c r="G7" s="65" t="s">
        <v>40</v>
      </c>
      <c r="H7" s="10"/>
    </row>
    <row r="8" spans="1:10" ht="15" customHeight="1" x14ac:dyDescent="0.3">
      <c r="A8" s="170"/>
      <c r="B8" s="171"/>
      <c r="C8" s="172"/>
      <c r="D8" s="67"/>
      <c r="E8" s="68"/>
      <c r="F8" s="69"/>
      <c r="G8" s="3">
        <f>ROUND(E8*F8,0)</f>
        <v>0</v>
      </c>
      <c r="H8" s="35"/>
      <c r="I8" s="1" t="s">
        <v>11</v>
      </c>
    </row>
    <row r="9" spans="1:10" ht="15" customHeight="1" x14ac:dyDescent="0.3">
      <c r="A9" s="170"/>
      <c r="B9" s="171"/>
      <c r="C9" s="172"/>
      <c r="D9" s="67"/>
      <c r="E9" s="68"/>
      <c r="F9" s="69"/>
      <c r="G9" s="3">
        <f t="shared" ref="G9:G36" si="0">ROUND(E9*F9,0)</f>
        <v>0</v>
      </c>
      <c r="H9" s="18"/>
      <c r="I9" s="1" t="s">
        <v>11</v>
      </c>
    </row>
    <row r="10" spans="1:10" ht="15" customHeight="1" x14ac:dyDescent="0.3">
      <c r="A10" s="170"/>
      <c r="B10" s="171"/>
      <c r="C10" s="172"/>
      <c r="D10" s="67"/>
      <c r="E10" s="68"/>
      <c r="F10" s="69"/>
      <c r="G10" s="3">
        <f t="shared" si="0"/>
        <v>0</v>
      </c>
      <c r="H10" s="18"/>
      <c r="I10" s="1" t="s">
        <v>11</v>
      </c>
    </row>
    <row r="11" spans="1:10" ht="15" customHeight="1" x14ac:dyDescent="0.3">
      <c r="A11" s="170"/>
      <c r="B11" s="171"/>
      <c r="C11" s="172"/>
      <c r="D11" s="67"/>
      <c r="E11" s="68"/>
      <c r="F11" s="69"/>
      <c r="G11" s="3">
        <f t="shared" si="0"/>
        <v>0</v>
      </c>
      <c r="H11" s="18"/>
      <c r="I11" s="1" t="s">
        <v>11</v>
      </c>
    </row>
    <row r="12" spans="1:10" ht="15" customHeight="1" x14ac:dyDescent="0.3">
      <c r="A12" s="170"/>
      <c r="B12" s="171"/>
      <c r="C12" s="172"/>
      <c r="D12" s="67"/>
      <c r="E12" s="68"/>
      <c r="F12" s="69"/>
      <c r="G12" s="3">
        <f t="shared" si="0"/>
        <v>0</v>
      </c>
      <c r="H12" s="18"/>
      <c r="I12" s="1" t="s">
        <v>11</v>
      </c>
    </row>
    <row r="13" spans="1:10" ht="15" customHeight="1" x14ac:dyDescent="0.3">
      <c r="A13" s="170"/>
      <c r="B13" s="171"/>
      <c r="C13" s="172"/>
      <c r="D13" s="67"/>
      <c r="E13" s="68"/>
      <c r="F13" s="69"/>
      <c r="G13" s="3">
        <f t="shared" si="0"/>
        <v>0</v>
      </c>
      <c r="H13" s="18"/>
    </row>
    <row r="14" spans="1:10" ht="15" customHeight="1" x14ac:dyDescent="0.3">
      <c r="A14" s="170"/>
      <c r="B14" s="171"/>
      <c r="C14" s="172"/>
      <c r="D14" s="67"/>
      <c r="E14" s="68"/>
      <c r="F14" s="69"/>
      <c r="G14" s="3">
        <f t="shared" si="0"/>
        <v>0</v>
      </c>
      <c r="H14" s="18"/>
      <c r="J14" s="70"/>
    </row>
    <row r="15" spans="1:10" ht="15" customHeight="1" x14ac:dyDescent="0.3">
      <c r="A15" s="170"/>
      <c r="B15" s="171"/>
      <c r="C15" s="172"/>
      <c r="D15" s="67"/>
      <c r="E15" s="68"/>
      <c r="F15" s="69"/>
      <c r="G15" s="3">
        <f t="shared" si="0"/>
        <v>0</v>
      </c>
      <c r="H15" s="18"/>
    </row>
    <row r="16" spans="1:10" ht="15" customHeight="1" x14ac:dyDescent="0.3">
      <c r="A16" s="170"/>
      <c r="B16" s="171"/>
      <c r="C16" s="172"/>
      <c r="D16" s="67"/>
      <c r="E16" s="68"/>
      <c r="F16" s="69"/>
      <c r="G16" s="3">
        <f t="shared" si="0"/>
        <v>0</v>
      </c>
      <c r="H16" s="18" t="s">
        <v>15</v>
      </c>
      <c r="J16" s="70"/>
    </row>
    <row r="17" spans="1:8" ht="15" customHeight="1" x14ac:dyDescent="0.3">
      <c r="A17" s="170"/>
      <c r="B17" s="171"/>
      <c r="C17" s="172"/>
      <c r="D17" s="67"/>
      <c r="E17" s="68"/>
      <c r="F17" s="69"/>
      <c r="G17" s="3">
        <f t="shared" si="0"/>
        <v>0</v>
      </c>
      <c r="H17" s="18"/>
    </row>
    <row r="18" spans="1:8" ht="15" customHeight="1" x14ac:dyDescent="0.3">
      <c r="A18" s="170"/>
      <c r="B18" s="171"/>
      <c r="C18" s="172"/>
      <c r="D18" s="67"/>
      <c r="E18" s="68"/>
      <c r="F18" s="69"/>
      <c r="G18" s="3">
        <f t="shared" si="0"/>
        <v>0</v>
      </c>
      <c r="H18" s="18"/>
    </row>
    <row r="19" spans="1:8" ht="15" customHeight="1" x14ac:dyDescent="0.3">
      <c r="A19" s="173" t="s">
        <v>41</v>
      </c>
      <c r="B19" s="174"/>
      <c r="C19" s="175"/>
      <c r="D19" s="71"/>
      <c r="E19" s="72"/>
      <c r="F19" s="73"/>
      <c r="G19" s="74">
        <f>SUM(G8:G18)</f>
        <v>0</v>
      </c>
      <c r="H19" s="18"/>
    </row>
    <row r="20" spans="1:8" ht="15" customHeight="1" x14ac:dyDescent="0.3">
      <c r="A20" s="152" t="s">
        <v>42</v>
      </c>
      <c r="B20" s="179"/>
      <c r="C20" s="179"/>
      <c r="D20" s="179"/>
      <c r="E20" s="179"/>
      <c r="F20" s="179"/>
      <c r="G20" s="180"/>
      <c r="H20" s="18"/>
    </row>
    <row r="21" spans="1:8" ht="46.2" customHeight="1" x14ac:dyDescent="0.3">
      <c r="A21" s="176" t="s">
        <v>43</v>
      </c>
      <c r="B21" s="177"/>
      <c r="C21" s="178"/>
      <c r="D21" s="65" t="s">
        <v>44</v>
      </c>
      <c r="E21" s="66" t="s">
        <v>38</v>
      </c>
      <c r="F21" s="66" t="s">
        <v>39</v>
      </c>
      <c r="G21" s="65" t="s">
        <v>40</v>
      </c>
      <c r="H21" s="18"/>
    </row>
    <row r="22" spans="1:8" ht="15" customHeight="1" x14ac:dyDescent="0.3">
      <c r="A22" s="170"/>
      <c r="B22" s="171"/>
      <c r="C22" s="172"/>
      <c r="D22" s="67"/>
      <c r="E22" s="68"/>
      <c r="F22" s="69"/>
      <c r="G22" s="3">
        <f t="shared" si="0"/>
        <v>0</v>
      </c>
      <c r="H22" s="18"/>
    </row>
    <row r="23" spans="1:8" ht="15" customHeight="1" x14ac:dyDescent="0.3">
      <c r="A23" s="170"/>
      <c r="B23" s="171"/>
      <c r="C23" s="172"/>
      <c r="D23" s="67"/>
      <c r="E23" s="68"/>
      <c r="F23" s="69"/>
      <c r="G23" s="3">
        <f t="shared" si="0"/>
        <v>0</v>
      </c>
      <c r="H23" s="18"/>
    </row>
    <row r="24" spans="1:8" ht="15" customHeight="1" x14ac:dyDescent="0.3">
      <c r="A24" s="170"/>
      <c r="B24" s="171"/>
      <c r="C24" s="172"/>
      <c r="D24" s="67"/>
      <c r="E24" s="68"/>
      <c r="F24" s="69"/>
      <c r="G24" s="3">
        <f t="shared" si="0"/>
        <v>0</v>
      </c>
      <c r="H24" s="18"/>
    </row>
    <row r="25" spans="1:8" ht="15" customHeight="1" x14ac:dyDescent="0.3">
      <c r="A25" s="170"/>
      <c r="B25" s="171"/>
      <c r="C25" s="172"/>
      <c r="D25" s="67"/>
      <c r="E25" s="68"/>
      <c r="F25" s="69"/>
      <c r="G25" s="3">
        <f t="shared" si="0"/>
        <v>0</v>
      </c>
      <c r="H25" s="18"/>
    </row>
    <row r="26" spans="1:8" ht="15" customHeight="1" x14ac:dyDescent="0.3">
      <c r="A26" s="170"/>
      <c r="B26" s="171"/>
      <c r="C26" s="172"/>
      <c r="D26" s="67"/>
      <c r="E26" s="68"/>
      <c r="F26" s="69"/>
      <c r="G26" s="3">
        <f t="shared" si="0"/>
        <v>0</v>
      </c>
      <c r="H26" s="18"/>
    </row>
    <row r="27" spans="1:8" ht="15" customHeight="1" x14ac:dyDescent="0.3">
      <c r="A27" s="170"/>
      <c r="B27" s="171"/>
      <c r="C27" s="172"/>
      <c r="D27" s="67"/>
      <c r="E27" s="68"/>
      <c r="F27" s="69"/>
      <c r="G27" s="3">
        <f t="shared" si="0"/>
        <v>0</v>
      </c>
      <c r="H27" s="18"/>
    </row>
    <row r="28" spans="1:8" ht="15" customHeight="1" x14ac:dyDescent="0.3">
      <c r="A28" s="170"/>
      <c r="B28" s="171"/>
      <c r="C28" s="172"/>
      <c r="D28" s="67"/>
      <c r="E28" s="68"/>
      <c r="F28" s="69"/>
      <c r="G28" s="3">
        <f t="shared" si="0"/>
        <v>0</v>
      </c>
      <c r="H28" s="18"/>
    </row>
    <row r="29" spans="1:8" ht="15" customHeight="1" x14ac:dyDescent="0.3">
      <c r="A29" s="170"/>
      <c r="B29" s="171"/>
      <c r="C29" s="172"/>
      <c r="D29" s="67"/>
      <c r="E29" s="68"/>
      <c r="F29" s="69"/>
      <c r="G29" s="3">
        <f t="shared" si="0"/>
        <v>0</v>
      </c>
      <c r="H29" s="18"/>
    </row>
    <row r="30" spans="1:8" ht="15" customHeight="1" x14ac:dyDescent="0.3">
      <c r="A30" s="170"/>
      <c r="B30" s="171"/>
      <c r="C30" s="172"/>
      <c r="D30" s="67"/>
      <c r="E30" s="68"/>
      <c r="F30" s="69"/>
      <c r="G30" s="3">
        <f t="shared" si="0"/>
        <v>0</v>
      </c>
      <c r="H30" s="18"/>
    </row>
    <row r="31" spans="1:8" ht="15" customHeight="1" x14ac:dyDescent="0.3">
      <c r="A31" s="170"/>
      <c r="B31" s="171"/>
      <c r="C31" s="172"/>
      <c r="D31" s="67"/>
      <c r="E31" s="68"/>
      <c r="F31" s="69"/>
      <c r="G31" s="3">
        <f t="shared" si="0"/>
        <v>0</v>
      </c>
      <c r="H31" s="18"/>
    </row>
    <row r="32" spans="1:8" ht="15" customHeight="1" x14ac:dyDescent="0.3">
      <c r="A32" s="170"/>
      <c r="B32" s="171"/>
      <c r="C32" s="172"/>
      <c r="D32" s="67"/>
      <c r="E32" s="68"/>
      <c r="F32" s="69"/>
      <c r="G32" s="3">
        <f t="shared" si="0"/>
        <v>0</v>
      </c>
      <c r="H32" s="18"/>
    </row>
    <row r="33" spans="1:9" ht="15" customHeight="1" x14ac:dyDescent="0.3">
      <c r="A33" s="170"/>
      <c r="B33" s="171"/>
      <c r="C33" s="172"/>
      <c r="D33" s="67"/>
      <c r="E33" s="68"/>
      <c r="F33" s="69"/>
      <c r="G33" s="3">
        <f t="shared" si="0"/>
        <v>0</v>
      </c>
      <c r="H33" s="18"/>
    </row>
    <row r="34" spans="1:9" ht="15" customHeight="1" x14ac:dyDescent="0.3">
      <c r="A34" s="170"/>
      <c r="B34" s="171"/>
      <c r="C34" s="172"/>
      <c r="D34" s="67"/>
      <c r="E34" s="68"/>
      <c r="F34" s="69"/>
      <c r="G34" s="3">
        <f t="shared" si="0"/>
        <v>0</v>
      </c>
      <c r="H34" s="18"/>
    </row>
    <row r="35" spans="1:9" ht="15" customHeight="1" x14ac:dyDescent="0.3">
      <c r="A35" s="170"/>
      <c r="B35" s="171"/>
      <c r="C35" s="172"/>
      <c r="D35" s="67"/>
      <c r="E35" s="68"/>
      <c r="F35" s="69"/>
      <c r="G35" s="3">
        <f t="shared" si="0"/>
        <v>0</v>
      </c>
      <c r="H35" s="18"/>
    </row>
    <row r="36" spans="1:9" ht="15" customHeight="1" x14ac:dyDescent="0.3">
      <c r="A36" s="170"/>
      <c r="B36" s="171"/>
      <c r="C36" s="172"/>
      <c r="D36" s="67"/>
      <c r="E36" s="68"/>
      <c r="F36" s="69"/>
      <c r="G36" s="3">
        <f t="shared" si="0"/>
        <v>0</v>
      </c>
      <c r="H36" s="18"/>
    </row>
    <row r="37" spans="1:9" ht="15" customHeight="1" x14ac:dyDescent="0.3">
      <c r="A37" s="182" t="s">
        <v>45</v>
      </c>
      <c r="B37" s="183"/>
      <c r="C37" s="184"/>
      <c r="D37" s="71"/>
      <c r="E37" s="72"/>
      <c r="F37" s="73"/>
      <c r="G37" s="74">
        <f>SUM(G22:G36)</f>
        <v>0</v>
      </c>
      <c r="H37" s="18"/>
    </row>
    <row r="38" spans="1:9" ht="20.100000000000001" customHeight="1" thickBot="1" x14ac:dyDescent="0.35">
      <c r="A38" s="185" t="s">
        <v>46</v>
      </c>
      <c r="B38" s="186"/>
      <c r="C38" s="186"/>
      <c r="D38" s="186"/>
      <c r="E38" s="186"/>
      <c r="F38" s="186"/>
      <c r="G38" s="75">
        <f>SUM(G19+G37)</f>
        <v>0</v>
      </c>
      <c r="H38" s="12"/>
    </row>
    <row r="39" spans="1:9" ht="14.4" thickTop="1" x14ac:dyDescent="0.3">
      <c r="A39" s="181" t="s">
        <v>47</v>
      </c>
      <c r="B39" s="181"/>
      <c r="C39" s="181"/>
      <c r="D39" s="181"/>
      <c r="E39" s="181"/>
      <c r="F39" s="181"/>
      <c r="G39" s="181"/>
    </row>
    <row r="40" spans="1:9" s="81" customFormat="1" ht="14.4" x14ac:dyDescent="0.3">
      <c r="A40" s="76" t="s">
        <v>48</v>
      </c>
      <c r="B40" s="76"/>
      <c r="C40" s="76"/>
      <c r="D40" s="77"/>
      <c r="E40" s="77"/>
      <c r="F40" s="78"/>
      <c r="G40" s="79"/>
      <c r="H40" s="80"/>
      <c r="I40" s="80"/>
    </row>
    <row r="41" spans="1:9" x14ac:dyDescent="0.3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3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3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3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3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3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3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3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3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3">
      <c r="A50" s="32"/>
      <c r="B50" s="32"/>
      <c r="C50" s="32"/>
      <c r="D50" s="32"/>
      <c r="E50" s="32"/>
      <c r="F50" s="32"/>
      <c r="G50" s="32"/>
      <c r="H50" s="32"/>
      <c r="I50" s="32"/>
    </row>
  </sheetData>
  <mergeCells count="40">
    <mergeCell ref="A12:C12"/>
    <mergeCell ref="A14:C14"/>
    <mergeCell ref="A16:C16"/>
    <mergeCell ref="A17:C17"/>
    <mergeCell ref="A8:C8"/>
    <mergeCell ref="A9:C9"/>
    <mergeCell ref="A13:C13"/>
    <mergeCell ref="A15:C15"/>
    <mergeCell ref="A4:B4"/>
    <mergeCell ref="A10:C10"/>
    <mergeCell ref="A11:C11"/>
    <mergeCell ref="A1:H1"/>
    <mergeCell ref="A2:H2"/>
    <mergeCell ref="A3:H3"/>
    <mergeCell ref="A5:H5"/>
    <mergeCell ref="A7:C7"/>
    <mergeCell ref="C4:G4"/>
    <mergeCell ref="A6:G6"/>
    <mergeCell ref="A39:G39"/>
    <mergeCell ref="A35:C35"/>
    <mergeCell ref="A33:C33"/>
    <mergeCell ref="A37:C37"/>
    <mergeCell ref="A34:C34"/>
    <mergeCell ref="A38:F38"/>
    <mergeCell ref="A36:C36"/>
    <mergeCell ref="A31:C31"/>
    <mergeCell ref="A32:C32"/>
    <mergeCell ref="A27:C27"/>
    <mergeCell ref="A26:C26"/>
    <mergeCell ref="A18:C18"/>
    <mergeCell ref="A22:C22"/>
    <mergeCell ref="A23:C23"/>
    <mergeCell ref="A19:C19"/>
    <mergeCell ref="A24:C24"/>
    <mergeCell ref="A28:C28"/>
    <mergeCell ref="A29:C29"/>
    <mergeCell ref="A21:C21"/>
    <mergeCell ref="A25:C25"/>
    <mergeCell ref="A30:C30"/>
    <mergeCell ref="A20:G20"/>
  </mergeCells>
  <phoneticPr fontId="0" type="noConversion"/>
  <dataValidations xWindow="221" yWindow="344" count="11">
    <dataValidation allowBlank="1" showInputMessage="1" showErrorMessage="1" promptTitle="Amount of CSBG Funds" prompt="Enter amount of CSBG fund for this position" sqref="G40"/>
    <dataValidation allowBlank="1" showInputMessage="1" showErrorMessage="1" promptTitle="Job Title" prompt="Enter CSBG staff position (indicate if supporting a Non-CSBG Program)" sqref="A40"/>
    <dataValidation allowBlank="1" showInputMessage="1" showErrorMessage="1" promptTitle="# of Months" prompt="Enter # of months CSBG will support this position" sqref="D40:E40 D8:D20 D22:D37"/>
    <dataValidation allowBlank="1" showInputMessage="1" showErrorMessage="1" promptTitle="% of CSBG Support" prompt="Enter % of CSBG support of this position" sqref="F40 F8:F20 F22:F37"/>
    <dataValidation allowBlank="1" showErrorMessage="1" sqref="G8:G20 G22:G37"/>
    <dataValidation errorStyle="warning" allowBlank="1" showInputMessage="1" errorTitle="Personnel Total" error="Page Total must equal &quot;Personnel&quot; amount on the Summary page" sqref="G38"/>
    <dataValidation allowBlank="1" showInputMessage="1" showErrorMessage="1" promptTitle="Annual Salary" prompt="Enter annual salary for this position" sqref="E8:E20 E22:E37"/>
    <dataValidation allowBlank="1" showInputMessage="1" showErrorMessage="1" promptTitle="Job Title" prompt="Enter CSBG staff position " sqref="A8:C20 A22:C37"/>
    <dataValidation allowBlank="1" showInputMessage="1" showErrorMessage="1" promptTitle="Excluding Direct Client Support " prompt="Note:  In this subsection, only include Program Staff/Direct Client Support Staff, do not include  Admin &amp; Mgmnt Staff which go in the above subsection" sqref="A21:C21"/>
    <dataValidation allowBlank="1" showInputMessage="1" showErrorMessage="1" promptTitle="Personnel Salaries Admin &amp; Mgmnt" sqref="A6:G6"/>
    <dataValidation allowBlank="1" showInputMessage="1" showErrorMessage="1" promptTitle="Admin &amp; Mgmnt Staff Salary Info" prompt="Note:  In this subsection, only include Admin &amp; Mgmnt Staff, do not include Direct Client Support Staff which go in the next subsection" sqref="A7:C7"/>
  </dataValidations>
  <printOptions horizontalCentered="1"/>
  <pageMargins left="0.63" right="0.5" top="0.5" bottom="0.56000000000000005" header="0.5" footer="0.17"/>
  <pageSetup orientation="portrait" r:id="rId1"/>
  <headerFooter scaleWithDoc="0">
    <oddFooter>&amp;R&amp;"times,Regular"&amp;9&amp;A - Page &amp;P
Rev. August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Normal="100" workbookViewId="0">
      <selection activeCell="J14" sqref="J14"/>
    </sheetView>
  </sheetViews>
  <sheetFormatPr defaultColWidth="9.109375" defaultRowHeight="13.8" x14ac:dyDescent="0.3"/>
  <cols>
    <col min="1" max="2" width="9.109375" style="1"/>
    <col min="3" max="3" width="32" style="1" customWidth="1"/>
    <col min="4" max="4" width="14.5546875" style="1" customWidth="1"/>
    <col min="5" max="5" width="4.44140625" style="1" customWidth="1"/>
    <col min="6" max="6" width="9.33203125" style="1" customWidth="1"/>
    <col min="7" max="7" width="18.6640625" style="1" customWidth="1"/>
    <col min="8" max="8" width="0.109375" style="1" hidden="1" customWidth="1"/>
    <col min="9" max="16384" width="9.109375" style="1"/>
  </cols>
  <sheetData>
    <row r="1" spans="1:8" ht="15.6" x14ac:dyDescent="0.3">
      <c r="A1" s="224" t="s">
        <v>32</v>
      </c>
      <c r="B1" s="225"/>
      <c r="C1" s="225"/>
      <c r="D1" s="225"/>
      <c r="E1" s="225"/>
      <c r="F1" s="225"/>
      <c r="G1" s="225"/>
      <c r="H1" s="225"/>
    </row>
    <row r="2" spans="1:8" x14ac:dyDescent="0.3">
      <c r="A2" s="226"/>
      <c r="B2" s="225"/>
      <c r="C2" s="225"/>
      <c r="D2" s="225"/>
      <c r="E2" s="225"/>
      <c r="F2" s="225"/>
      <c r="G2" s="225"/>
      <c r="H2" s="225"/>
    </row>
    <row r="3" spans="1:8" x14ac:dyDescent="0.3">
      <c r="A3" s="226" t="s">
        <v>49</v>
      </c>
      <c r="B3" s="226"/>
      <c r="C3" s="226"/>
      <c r="D3" s="226"/>
      <c r="E3" s="226"/>
      <c r="F3" s="226"/>
      <c r="G3" s="226"/>
      <c r="H3" s="226"/>
    </row>
    <row r="4" spans="1:8" s="2" customFormat="1" ht="26.25" customHeight="1" x14ac:dyDescent="0.25">
      <c r="A4" s="230" t="s">
        <v>2</v>
      </c>
      <c r="B4" s="230"/>
      <c r="C4" s="231"/>
      <c r="D4" s="231"/>
      <c r="E4" s="231"/>
      <c r="F4" s="231"/>
      <c r="G4" s="231"/>
      <c r="H4" s="8"/>
    </row>
    <row r="5" spans="1:8" ht="16.2" thickBot="1" x14ac:dyDescent="0.35">
      <c r="A5" s="137" t="s">
        <v>50</v>
      </c>
      <c r="B5" s="137"/>
      <c r="C5" s="137"/>
      <c r="D5" s="137"/>
      <c r="E5" s="137"/>
      <c r="F5" s="137"/>
      <c r="G5" s="137"/>
      <c r="H5" s="137"/>
    </row>
    <row r="6" spans="1:8" ht="18" customHeight="1" x14ac:dyDescent="0.3">
      <c r="A6" s="227" t="s">
        <v>51</v>
      </c>
      <c r="B6" s="228"/>
      <c r="C6" s="228"/>
      <c r="D6" s="228"/>
      <c r="E6" s="228"/>
      <c r="F6" s="228"/>
      <c r="G6" s="229"/>
      <c r="H6" s="51"/>
    </row>
    <row r="7" spans="1:8" ht="18" customHeight="1" x14ac:dyDescent="0.3">
      <c r="A7" s="221" t="s">
        <v>52</v>
      </c>
      <c r="B7" s="222"/>
      <c r="C7" s="222"/>
      <c r="D7" s="222"/>
      <c r="E7" s="222"/>
      <c r="F7" s="223"/>
      <c r="G7" s="52" t="s">
        <v>6</v>
      </c>
      <c r="H7" s="10"/>
    </row>
    <row r="8" spans="1:8" ht="18" customHeight="1" x14ac:dyDescent="0.3">
      <c r="A8" s="204" t="s">
        <v>53</v>
      </c>
      <c r="B8" s="205"/>
      <c r="C8" s="205"/>
      <c r="D8" s="205"/>
      <c r="E8" s="205"/>
      <c r="F8" s="206"/>
      <c r="G8" s="53"/>
      <c r="H8" s="10"/>
    </row>
    <row r="9" spans="1:8" ht="18" customHeight="1" x14ac:dyDescent="0.3">
      <c r="A9" s="204" t="s">
        <v>54</v>
      </c>
      <c r="B9" s="205"/>
      <c r="C9" s="205"/>
      <c r="D9" s="205"/>
      <c r="E9" s="205"/>
      <c r="F9" s="206"/>
      <c r="G9" s="5"/>
      <c r="H9" s="10"/>
    </row>
    <row r="10" spans="1:8" ht="18" customHeight="1" x14ac:dyDescent="0.3">
      <c r="A10" s="204" t="s">
        <v>55</v>
      </c>
      <c r="B10" s="205"/>
      <c r="C10" s="205"/>
      <c r="D10" s="205"/>
      <c r="E10" s="205"/>
      <c r="F10" s="206"/>
      <c r="G10" s="5"/>
      <c r="H10" s="10"/>
    </row>
    <row r="11" spans="1:8" ht="18" customHeight="1" x14ac:dyDescent="0.3">
      <c r="A11" s="204" t="s">
        <v>56</v>
      </c>
      <c r="B11" s="205"/>
      <c r="C11" s="205"/>
      <c r="D11" s="205"/>
      <c r="E11" s="205"/>
      <c r="F11" s="206"/>
      <c r="G11" s="5"/>
      <c r="H11" s="10"/>
    </row>
    <row r="12" spans="1:8" ht="18" customHeight="1" x14ac:dyDescent="0.3">
      <c r="A12" s="204" t="s">
        <v>57</v>
      </c>
      <c r="B12" s="205"/>
      <c r="C12" s="205"/>
      <c r="D12" s="205"/>
      <c r="E12" s="205"/>
      <c r="F12" s="206"/>
      <c r="G12" s="5"/>
      <c r="H12" s="10"/>
    </row>
    <row r="13" spans="1:8" ht="18" customHeight="1" x14ac:dyDescent="0.3">
      <c r="A13" s="204" t="s">
        <v>58</v>
      </c>
      <c r="B13" s="205"/>
      <c r="C13" s="205"/>
      <c r="D13" s="205"/>
      <c r="E13" s="205"/>
      <c r="F13" s="206"/>
      <c r="G13" s="5"/>
      <c r="H13" s="10"/>
    </row>
    <row r="14" spans="1:8" ht="18" customHeight="1" x14ac:dyDescent="0.3">
      <c r="A14" s="211" t="s">
        <v>59</v>
      </c>
      <c r="B14" s="212"/>
      <c r="C14" s="205"/>
      <c r="D14" s="205"/>
      <c r="E14" s="205"/>
      <c r="F14" s="206"/>
      <c r="G14" s="5"/>
      <c r="H14" s="10"/>
    </row>
    <row r="15" spans="1:8" ht="18" customHeight="1" x14ac:dyDescent="0.3">
      <c r="A15" s="213" t="s">
        <v>60</v>
      </c>
      <c r="B15" s="214"/>
      <c r="C15" s="215"/>
      <c r="D15" s="215"/>
      <c r="E15" s="215"/>
      <c r="F15" s="216"/>
      <c r="G15" s="5">
        <v>0</v>
      </c>
      <c r="H15" s="10"/>
    </row>
    <row r="16" spans="1:8" ht="18" customHeight="1" x14ac:dyDescent="0.3">
      <c r="A16" s="217"/>
      <c r="B16" s="218"/>
      <c r="C16" s="215"/>
      <c r="D16" s="215"/>
      <c r="E16" s="215"/>
      <c r="F16" s="216"/>
      <c r="G16" s="5">
        <v>0</v>
      </c>
      <c r="H16" s="10"/>
    </row>
    <row r="17" spans="1:9" ht="18" customHeight="1" x14ac:dyDescent="0.3">
      <c r="A17" s="219"/>
      <c r="B17" s="220"/>
      <c r="C17" s="215"/>
      <c r="D17" s="215"/>
      <c r="E17" s="215"/>
      <c r="F17" s="216"/>
      <c r="G17" s="5">
        <v>0</v>
      </c>
      <c r="H17" s="10"/>
    </row>
    <row r="18" spans="1:9" ht="18" customHeight="1" x14ac:dyDescent="0.3">
      <c r="A18" s="207" t="s">
        <v>61</v>
      </c>
      <c r="B18" s="208"/>
      <c r="C18" s="209"/>
      <c r="D18" s="209"/>
      <c r="E18" s="209"/>
      <c r="F18" s="210"/>
      <c r="G18" s="6">
        <f>SUM(G8:G17)</f>
        <v>0</v>
      </c>
      <c r="H18" s="10"/>
    </row>
    <row r="19" spans="1:9" ht="18" customHeight="1" x14ac:dyDescent="0.3">
      <c r="A19" s="54" t="s">
        <v>62</v>
      </c>
      <c r="B19" s="55"/>
      <c r="C19" s="108"/>
      <c r="D19" s="108"/>
      <c r="E19" s="108"/>
      <c r="F19" s="109"/>
      <c r="G19" s="6"/>
      <c r="H19" s="10"/>
    </row>
    <row r="20" spans="1:9" ht="18" customHeight="1" x14ac:dyDescent="0.3">
      <c r="A20" s="204" t="s">
        <v>53</v>
      </c>
      <c r="B20" s="205"/>
      <c r="C20" s="205"/>
      <c r="D20" s="205"/>
      <c r="E20" s="205"/>
      <c r="F20" s="206"/>
      <c r="G20" s="5"/>
      <c r="H20" s="11"/>
      <c r="I20" s="1" t="s">
        <v>11</v>
      </c>
    </row>
    <row r="21" spans="1:9" ht="18" customHeight="1" x14ac:dyDescent="0.3">
      <c r="A21" s="204" t="s">
        <v>54</v>
      </c>
      <c r="B21" s="205"/>
      <c r="C21" s="205"/>
      <c r="D21" s="205"/>
      <c r="E21" s="205"/>
      <c r="F21" s="206"/>
      <c r="G21" s="5">
        <v>0</v>
      </c>
      <c r="H21" s="12"/>
      <c r="I21" s="1" t="s">
        <v>11</v>
      </c>
    </row>
    <row r="22" spans="1:9" ht="18" customHeight="1" x14ac:dyDescent="0.3">
      <c r="A22" s="204" t="s">
        <v>55</v>
      </c>
      <c r="B22" s="205"/>
      <c r="C22" s="205"/>
      <c r="D22" s="205"/>
      <c r="E22" s="205"/>
      <c r="F22" s="206"/>
      <c r="G22" s="5">
        <v>0</v>
      </c>
      <c r="H22" s="12"/>
      <c r="I22" s="1" t="s">
        <v>11</v>
      </c>
    </row>
    <row r="23" spans="1:9" ht="18" customHeight="1" x14ac:dyDescent="0.3">
      <c r="A23" s="204" t="s">
        <v>56</v>
      </c>
      <c r="B23" s="205"/>
      <c r="C23" s="205"/>
      <c r="D23" s="205"/>
      <c r="E23" s="205"/>
      <c r="F23" s="206"/>
      <c r="G23" s="5">
        <v>0</v>
      </c>
      <c r="H23" s="12"/>
      <c r="I23" s="1" t="s">
        <v>11</v>
      </c>
    </row>
    <row r="24" spans="1:9" ht="18" customHeight="1" x14ac:dyDescent="0.3">
      <c r="A24" s="204" t="s">
        <v>57</v>
      </c>
      <c r="B24" s="205"/>
      <c r="C24" s="205"/>
      <c r="D24" s="205"/>
      <c r="E24" s="205"/>
      <c r="F24" s="206"/>
      <c r="G24" s="5">
        <v>0</v>
      </c>
      <c r="H24" s="12"/>
      <c r="I24" s="1" t="s">
        <v>11</v>
      </c>
    </row>
    <row r="25" spans="1:9" ht="18" customHeight="1" x14ac:dyDescent="0.3">
      <c r="A25" s="204" t="s">
        <v>58</v>
      </c>
      <c r="B25" s="205"/>
      <c r="C25" s="205"/>
      <c r="D25" s="205"/>
      <c r="E25" s="205"/>
      <c r="F25" s="206"/>
      <c r="G25" s="5">
        <v>0</v>
      </c>
      <c r="H25" s="12"/>
    </row>
    <row r="26" spans="1:9" ht="18" customHeight="1" x14ac:dyDescent="0.3">
      <c r="A26" s="211" t="s">
        <v>59</v>
      </c>
      <c r="B26" s="212"/>
      <c r="C26" s="205"/>
      <c r="D26" s="205"/>
      <c r="E26" s="205"/>
      <c r="F26" s="206"/>
      <c r="G26" s="5">
        <v>0</v>
      </c>
      <c r="H26" s="12"/>
    </row>
    <row r="27" spans="1:9" ht="18" customHeight="1" x14ac:dyDescent="0.3">
      <c r="A27" s="213" t="s">
        <v>60</v>
      </c>
      <c r="B27" s="214"/>
      <c r="C27" s="215"/>
      <c r="D27" s="215"/>
      <c r="E27" s="215"/>
      <c r="F27" s="216"/>
      <c r="G27" s="5">
        <v>0</v>
      </c>
      <c r="H27" s="12"/>
    </row>
    <row r="28" spans="1:9" ht="18" customHeight="1" x14ac:dyDescent="0.3">
      <c r="A28" s="217"/>
      <c r="B28" s="218"/>
      <c r="C28" s="215"/>
      <c r="D28" s="215"/>
      <c r="E28" s="215"/>
      <c r="F28" s="216"/>
      <c r="G28" s="5">
        <v>0</v>
      </c>
      <c r="H28" s="12"/>
    </row>
    <row r="29" spans="1:9" ht="18" customHeight="1" x14ac:dyDescent="0.3">
      <c r="A29" s="217"/>
      <c r="B29" s="218"/>
      <c r="C29" s="215"/>
      <c r="D29" s="215"/>
      <c r="E29" s="215"/>
      <c r="F29" s="216"/>
      <c r="G29" s="5">
        <v>0</v>
      </c>
      <c r="H29" s="12"/>
    </row>
    <row r="30" spans="1:9" ht="18" customHeight="1" x14ac:dyDescent="0.3">
      <c r="A30" s="107"/>
      <c r="B30" s="56"/>
      <c r="C30" s="253"/>
      <c r="D30" s="254"/>
      <c r="E30" s="254"/>
      <c r="F30" s="255"/>
      <c r="G30" s="5"/>
      <c r="H30" s="12"/>
    </row>
    <row r="31" spans="1:9" ht="18" customHeight="1" thickBot="1" x14ac:dyDescent="0.35">
      <c r="A31" s="232" t="s">
        <v>63</v>
      </c>
      <c r="B31" s="233"/>
      <c r="C31" s="234"/>
      <c r="D31" s="234"/>
      <c r="E31" s="234"/>
      <c r="F31" s="235"/>
      <c r="G31" s="97">
        <f>SUM(G20:G30)</f>
        <v>0</v>
      </c>
      <c r="H31" s="12"/>
    </row>
    <row r="32" spans="1:9" ht="18" customHeight="1" thickBot="1" x14ac:dyDescent="0.35">
      <c r="A32" s="250" t="s">
        <v>64</v>
      </c>
      <c r="B32" s="251"/>
      <c r="C32" s="251"/>
      <c r="D32" s="251"/>
      <c r="E32" s="251"/>
      <c r="F32" s="252"/>
      <c r="G32" s="103">
        <f>SUM(G18+G31)</f>
        <v>0</v>
      </c>
      <c r="H32" s="12"/>
    </row>
    <row r="33" spans="1:8" ht="18" customHeight="1" thickTop="1" thickBot="1" x14ac:dyDescent="0.35">
      <c r="A33" s="101"/>
      <c r="B33" s="102"/>
      <c r="C33" s="102"/>
      <c r="D33" s="102"/>
      <c r="E33" s="102"/>
      <c r="F33" s="102"/>
      <c r="G33" s="100"/>
      <c r="H33" s="12"/>
    </row>
    <row r="34" spans="1:8" ht="15.6" x14ac:dyDescent="0.3">
      <c r="A34" s="239" t="s">
        <v>65</v>
      </c>
      <c r="B34" s="240"/>
      <c r="C34" s="240"/>
      <c r="D34" s="240"/>
      <c r="E34" s="240"/>
      <c r="F34" s="240"/>
      <c r="G34" s="241"/>
      <c r="H34" s="12"/>
    </row>
    <row r="35" spans="1:8" ht="12" customHeight="1" x14ac:dyDescent="0.3">
      <c r="A35" s="211" t="s">
        <v>66</v>
      </c>
      <c r="B35" s="212"/>
      <c r="C35" s="242"/>
      <c r="D35" s="57" t="s">
        <v>67</v>
      </c>
      <c r="E35" s="248" t="s">
        <v>68</v>
      </c>
      <c r="F35" s="249"/>
      <c r="G35" s="58"/>
      <c r="H35" s="12"/>
    </row>
    <row r="36" spans="1:8" ht="18" customHeight="1" x14ac:dyDescent="0.3">
      <c r="A36" s="243"/>
      <c r="B36" s="244"/>
      <c r="C36" s="245"/>
      <c r="D36" s="59"/>
      <c r="E36" s="246"/>
      <c r="F36" s="247"/>
      <c r="G36" s="60">
        <f>D36*E36</f>
        <v>0</v>
      </c>
      <c r="H36" s="12"/>
    </row>
    <row r="37" spans="1:8" ht="18" customHeight="1" x14ac:dyDescent="0.3">
      <c r="A37" s="204" t="s">
        <v>69</v>
      </c>
      <c r="B37" s="205"/>
      <c r="C37" s="205"/>
      <c r="D37" s="205"/>
      <c r="E37" s="205"/>
      <c r="F37" s="206"/>
      <c r="G37" s="5"/>
      <c r="H37" s="12"/>
    </row>
    <row r="38" spans="1:8" ht="18" customHeight="1" x14ac:dyDescent="0.3">
      <c r="A38" s="204" t="s">
        <v>70</v>
      </c>
      <c r="B38" s="205"/>
      <c r="C38" s="205"/>
      <c r="D38" s="205"/>
      <c r="E38" s="205"/>
      <c r="F38" s="206"/>
      <c r="G38" s="5"/>
      <c r="H38" s="12"/>
    </row>
    <row r="39" spans="1:8" ht="18" customHeight="1" x14ac:dyDescent="0.3">
      <c r="A39" s="204" t="s">
        <v>71</v>
      </c>
      <c r="B39" s="205"/>
      <c r="C39" s="205"/>
      <c r="D39" s="205"/>
      <c r="E39" s="205"/>
      <c r="F39" s="206"/>
      <c r="G39" s="5"/>
      <c r="H39" s="12"/>
    </row>
    <row r="40" spans="1:8" ht="20.100000000000001" customHeight="1" thickBot="1" x14ac:dyDescent="0.35">
      <c r="A40" s="236" t="s">
        <v>72</v>
      </c>
      <c r="B40" s="237"/>
      <c r="C40" s="237"/>
      <c r="D40" s="237"/>
      <c r="E40" s="237"/>
      <c r="F40" s="238"/>
      <c r="G40" s="7">
        <f>SUM(G36:G39)</f>
        <v>0</v>
      </c>
      <c r="H40" s="12"/>
    </row>
    <row r="41" spans="1:8" ht="20.100000000000001" customHeight="1" thickTop="1" thickBot="1" x14ac:dyDescent="0.35">
      <c r="A41" s="98"/>
      <c r="B41" s="99"/>
      <c r="C41" s="99"/>
      <c r="D41" s="99"/>
      <c r="E41" s="99"/>
      <c r="F41" s="99"/>
      <c r="G41" s="100"/>
      <c r="H41" s="12"/>
    </row>
    <row r="42" spans="1:8" ht="15.6" x14ac:dyDescent="0.3">
      <c r="A42" s="239" t="s">
        <v>73</v>
      </c>
      <c r="B42" s="240"/>
      <c r="C42" s="240"/>
      <c r="D42" s="240"/>
      <c r="E42" s="240"/>
      <c r="F42" s="240"/>
      <c r="G42" s="241"/>
      <c r="H42" s="12"/>
    </row>
    <row r="43" spans="1:8" ht="18" customHeight="1" x14ac:dyDescent="0.3">
      <c r="A43" s="204" t="s">
        <v>74</v>
      </c>
      <c r="B43" s="205"/>
      <c r="C43" s="205"/>
      <c r="D43" s="205"/>
      <c r="E43" s="205"/>
      <c r="F43" s="206"/>
      <c r="G43" s="5"/>
      <c r="H43" s="12"/>
    </row>
    <row r="44" spans="1:8" ht="18" customHeight="1" x14ac:dyDescent="0.3">
      <c r="A44" s="204" t="s">
        <v>75</v>
      </c>
      <c r="B44" s="205"/>
      <c r="C44" s="205"/>
      <c r="D44" s="205"/>
      <c r="E44" s="205"/>
      <c r="F44" s="206"/>
      <c r="G44" s="5"/>
      <c r="H44" s="12"/>
    </row>
    <row r="45" spans="1:8" ht="18" customHeight="1" x14ac:dyDescent="0.3">
      <c r="A45" s="204" t="s">
        <v>76</v>
      </c>
      <c r="B45" s="205"/>
      <c r="C45" s="205"/>
      <c r="D45" s="205"/>
      <c r="E45" s="205"/>
      <c r="F45" s="206"/>
      <c r="G45" s="5"/>
      <c r="H45" s="12"/>
    </row>
    <row r="46" spans="1:8" ht="18" customHeight="1" x14ac:dyDescent="0.3">
      <c r="A46" s="204" t="s">
        <v>77</v>
      </c>
      <c r="B46" s="205"/>
      <c r="C46" s="205"/>
      <c r="D46" s="205"/>
      <c r="E46" s="205"/>
      <c r="F46" s="206"/>
      <c r="G46" s="5"/>
      <c r="H46" s="12"/>
    </row>
    <row r="47" spans="1:8" ht="18" customHeight="1" x14ac:dyDescent="0.3">
      <c r="A47" s="257" t="s">
        <v>60</v>
      </c>
      <c r="B47" s="258"/>
      <c r="C47" s="253"/>
      <c r="D47" s="215"/>
      <c r="E47" s="215"/>
      <c r="F47" s="216"/>
      <c r="G47" s="5"/>
      <c r="H47" s="12"/>
    </row>
    <row r="48" spans="1:8" ht="20.100000000000001" customHeight="1" thickBot="1" x14ac:dyDescent="0.35">
      <c r="A48" s="236" t="s">
        <v>78</v>
      </c>
      <c r="B48" s="237"/>
      <c r="C48" s="237"/>
      <c r="D48" s="237"/>
      <c r="E48" s="237"/>
      <c r="F48" s="238"/>
      <c r="G48" s="7">
        <f>SUM(G43:G47)</f>
        <v>0</v>
      </c>
      <c r="H48" s="12"/>
    </row>
    <row r="49" spans="1:9" ht="21" customHeight="1" thickTop="1" x14ac:dyDescent="0.3">
      <c r="A49" s="256" t="s">
        <v>79</v>
      </c>
      <c r="B49" s="256"/>
      <c r="C49" s="256"/>
      <c r="D49" s="256"/>
      <c r="E49" s="256"/>
      <c r="F49" s="256"/>
      <c r="G49" s="256"/>
    </row>
    <row r="50" spans="1:9" x14ac:dyDescent="0.3">
      <c r="A50" s="61"/>
      <c r="B50" s="10"/>
      <c r="C50" s="10"/>
      <c r="D50" s="10"/>
      <c r="E50" s="10"/>
      <c r="F50" s="10"/>
      <c r="G50" s="62"/>
    </row>
    <row r="51" spans="1:9" x14ac:dyDescent="0.3">
      <c r="A51" s="10"/>
      <c r="B51" s="10"/>
      <c r="C51" s="10"/>
      <c r="D51" s="10"/>
      <c r="E51" s="10"/>
      <c r="F51" s="10"/>
      <c r="G51" s="10"/>
      <c r="H51" s="10"/>
      <c r="I51" s="10"/>
    </row>
    <row r="53" spans="1:9" x14ac:dyDescent="0.3">
      <c r="A53" s="63"/>
    </row>
  </sheetData>
  <mergeCells count="53">
    <mergeCell ref="A49:G49"/>
    <mergeCell ref="A28:B29"/>
    <mergeCell ref="A48:F48"/>
    <mergeCell ref="A45:F45"/>
    <mergeCell ref="A46:F46"/>
    <mergeCell ref="A43:F43"/>
    <mergeCell ref="A44:F44"/>
    <mergeCell ref="A47:B47"/>
    <mergeCell ref="C47:F47"/>
    <mergeCell ref="A42:G42"/>
    <mergeCell ref="A39:F39"/>
    <mergeCell ref="A38:F38"/>
    <mergeCell ref="A26:F26"/>
    <mergeCell ref="A27:B27"/>
    <mergeCell ref="A37:F37"/>
    <mergeCell ref="A31:F31"/>
    <mergeCell ref="A40:F40"/>
    <mergeCell ref="A34:G34"/>
    <mergeCell ref="A35:C36"/>
    <mergeCell ref="E36:F36"/>
    <mergeCell ref="C28:F28"/>
    <mergeCell ref="C29:F29"/>
    <mergeCell ref="E35:F35"/>
    <mergeCell ref="A32:F32"/>
    <mergeCell ref="C30:F30"/>
    <mergeCell ref="C27:F27"/>
    <mergeCell ref="A7:F7"/>
    <mergeCell ref="A1:H1"/>
    <mergeCell ref="A2:H2"/>
    <mergeCell ref="A3:H3"/>
    <mergeCell ref="A5:H5"/>
    <mergeCell ref="A6:G6"/>
    <mergeCell ref="A4:B4"/>
    <mergeCell ref="C4:G4"/>
    <mergeCell ref="A8:F8"/>
    <mergeCell ref="A9:F9"/>
    <mergeCell ref="A10:F10"/>
    <mergeCell ref="A11:F11"/>
    <mergeCell ref="A12:F12"/>
    <mergeCell ref="A18:F18"/>
    <mergeCell ref="A13:F13"/>
    <mergeCell ref="A14:F14"/>
    <mergeCell ref="A15:B15"/>
    <mergeCell ref="C15:F15"/>
    <mergeCell ref="A16:B17"/>
    <mergeCell ref="C16:F16"/>
    <mergeCell ref="C17:F17"/>
    <mergeCell ref="A25:F25"/>
    <mergeCell ref="A20:F20"/>
    <mergeCell ref="A23:F23"/>
    <mergeCell ref="A24:F24"/>
    <mergeCell ref="A21:F21"/>
    <mergeCell ref="A22:F22"/>
  </mergeCells>
  <dataValidations count="24">
    <dataValidation allowBlank="1" showInputMessage="1" showErrorMessage="1" sqref="A40:F41 A48:F48"/>
    <dataValidation allowBlank="1" showErrorMessage="1" promptTitle="Job Title" prompt="Enter CSBG staff position (indicate if supporting a Non-CSBG Program)" sqref="A47 A20:A28 B20:F26 D35 G35:G36 A35:C36 A37:F39 A43:F46 A8:A16 B8:F14"/>
    <dataValidation allowBlank="1" showInputMessage="1" showErrorMessage="1" promptTitle="Amount of CSBG Funds" prompt="Enter amount of CSBG fund allocated for others_x000a_" sqref="G15:G17 G27:G30"/>
    <dataValidation allowBlank="1" showInputMessage="1" showErrorMessage="1" promptTitle="Amount of CSBG Funds" prompt="Enter amount of CSBG fund allocated for office supplies._x000a_" sqref="G43"/>
    <dataValidation allowBlank="1" showInputMessage="1" showErrorMessage="1" promptTitle="Amount of CSBG Funds" prompt="Enter amount of CSBG fund allocated for maintenance supplies_x000a_" sqref="G44"/>
    <dataValidation allowBlank="1" showInputMessage="1" showErrorMessage="1" promptTitle="Amount of CSBG Funds" prompt="Enter amount of CSBG fund allocated for program supplies_x000a_" sqref="G45"/>
    <dataValidation allowBlank="1" showInputMessage="1" showErrorMessage="1" promptTitle="Amount of CSBG Funds" prompt="Enter amount of CSBG fund allocated for postage_x000a_" sqref="G46"/>
    <dataValidation allowBlank="1" showErrorMessage="1" promptTitle="Amount of CSBG Funds" prompt="Enter amount of CSBG fund for this position" sqref="G48"/>
    <dataValidation allowBlank="1" showInputMessage="1" showErrorMessage="1" promptTitle="Other Supplies" prompt="Enter other supplies not listed above" sqref="C47"/>
    <dataValidation allowBlank="1" showInputMessage="1" showErrorMessage="1" promptTitle="Miles" prompt="Enter # of local travel miles" sqref="D36"/>
    <dataValidation allowBlank="1" showInputMessage="1" showErrorMessage="1" promptTitle="Federal Rate" prompt="Enter the current (IRS) federal travel rate" sqref="E36:F36"/>
    <dataValidation allowBlank="1" showInputMessage="1" showErrorMessage="1" promptTitle="Amount of CSBG Funds" prompt="Enter amount of CSBG fund allocated for Per Diem_x000a__x000a_" sqref="G37"/>
    <dataValidation allowBlank="1" showInputMessage="1" showErrorMessage="1" promptTitle="Amount of CSBG Funds" prompt="Enter amount of CSBG fund allocated for Non-Local Travel_x000a_" sqref="G38"/>
    <dataValidation allowBlank="1" showInputMessage="1" showErrorMessage="1" promptTitle="Amount of CSBG Funds" prompt="Enter amount of CSBG fund allocated for Board Member reimbursement_x000a_" sqref="G39"/>
    <dataValidation allowBlank="1" showErrorMessage="1" sqref="E35:F35"/>
    <dataValidation allowBlank="1" showInputMessage="1" showErrorMessage="1" promptTitle="Amount of CSBG Funds" prompt="Enter amount of CSBG fund allocated for F.I.C.A._x000a_" sqref="G20"/>
    <dataValidation allowBlank="1" showInputMessage="1" showErrorMessage="1" promptTitle="Amount of CSBG Funds" prompt="Enter amount of CSBG fund allocated for Unemployment_x000a_" sqref="G21"/>
    <dataValidation allowBlank="1" showInputMessage="1" showErrorMessage="1" promptTitle="Amount of CSBG Funds" prompt="Enter amount of CSBG fund allocated for Work-Comp_x000a_" sqref="G22"/>
    <dataValidation allowBlank="1" showInputMessage="1" showErrorMessage="1" promptTitle="Amount of CSBG Funds" prompt="Enter amount of CSBG fund allocated for Health Ins_x000a_" sqref="G23"/>
    <dataValidation allowBlank="1" showInputMessage="1" showErrorMessage="1" promptTitle="Amount of CSBG Funds" prompt="Enter amount of CSBG fund allocated for dental Ins._x000a_" sqref="G24"/>
    <dataValidation allowBlank="1" showInputMessage="1" showErrorMessage="1" promptTitle="Amount of CSBG Funds" prompt="Enter amount of CSBG fund allocated for life ins._x000a_" sqref="G25"/>
    <dataValidation allowBlank="1" showInputMessage="1" showErrorMessage="1" promptTitle="Amount of CSBG Funds" prompt="Enter amount of CSBG fund allocated for retirement contribution_x000a_" sqref="G26"/>
    <dataValidation allowBlank="1" showInputMessage="1" showErrorMessage="1" promptTitle="Fringe Benefits" prompt="Enter any other Fringe Benefit items not listed above" sqref="C15:F15 C16:F16 C17:F17 C27:F27 C28:F28 C29:F29 C30"/>
    <dataValidation allowBlank="1" showInputMessage="1" showErrorMessage="1" promptTitle="Amount of CSBG Funds" prompt="Enter amount of CSBG fund allocated for Other items_x000a_" sqref="G47"/>
  </dataValidations>
  <printOptions horizontalCentered="1"/>
  <pageMargins left="0.5" right="0.25" top="0.5" bottom="0.65" header="0.5" footer="0.27"/>
  <pageSetup orientation="portrait" r:id="rId1"/>
  <headerFooter alignWithMargins="0">
    <oddFooter>&amp;R&amp;"Times New Roman,Regular"&amp;9&amp;A - Page &amp;P
Rev. August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3" workbookViewId="0">
      <selection activeCell="B35" sqref="B35"/>
    </sheetView>
  </sheetViews>
  <sheetFormatPr defaultColWidth="8.88671875" defaultRowHeight="13.8" x14ac:dyDescent="0.3"/>
  <cols>
    <col min="1" max="1" width="8.88671875" style="39"/>
    <col min="2" max="2" width="17" style="39" customWidth="1"/>
    <col min="3" max="3" width="5.33203125" style="50" customWidth="1"/>
    <col min="4" max="4" width="16" style="39" customWidth="1"/>
    <col min="5" max="5" width="11.109375" style="39" customWidth="1"/>
    <col min="6" max="6" width="13.109375" style="39" customWidth="1"/>
    <col min="7" max="7" width="9.6640625" style="39" customWidth="1"/>
    <col min="8" max="8" width="13.5546875" style="39" customWidth="1"/>
    <col min="9" max="16384" width="8.88671875" style="39"/>
  </cols>
  <sheetData>
    <row r="1" spans="1:10" ht="15.6" x14ac:dyDescent="0.3">
      <c r="A1" s="189" t="s">
        <v>32</v>
      </c>
      <c r="B1" s="263"/>
      <c r="C1" s="263"/>
      <c r="D1" s="263"/>
      <c r="E1" s="263"/>
      <c r="F1" s="263"/>
      <c r="G1" s="263"/>
      <c r="H1" s="264"/>
      <c r="I1" s="20"/>
      <c r="J1" s="20"/>
    </row>
    <row r="2" spans="1:10" x14ac:dyDescent="0.3">
      <c r="A2" s="192"/>
      <c r="B2" s="195"/>
      <c r="C2" s="195"/>
      <c r="D2" s="195"/>
      <c r="E2" s="195"/>
      <c r="F2" s="195"/>
      <c r="G2" s="195"/>
      <c r="H2" s="196"/>
      <c r="I2" s="20"/>
      <c r="J2" s="20"/>
    </row>
    <row r="3" spans="1:10" x14ac:dyDescent="0.3">
      <c r="A3" s="265" t="s">
        <v>80</v>
      </c>
      <c r="B3" s="266"/>
      <c r="C3" s="266"/>
      <c r="D3" s="266"/>
      <c r="E3" s="266"/>
      <c r="F3" s="266"/>
      <c r="G3" s="266"/>
      <c r="H3" s="267"/>
    </row>
    <row r="4" spans="1:10" s="40" customFormat="1" ht="23.25" customHeight="1" x14ac:dyDescent="0.25">
      <c r="A4" s="187" t="s">
        <v>2</v>
      </c>
      <c r="B4" s="188"/>
      <c r="C4" s="281"/>
      <c r="D4" s="281"/>
      <c r="E4" s="281"/>
      <c r="F4" s="281"/>
      <c r="G4" s="281"/>
      <c r="H4" s="282"/>
    </row>
    <row r="5" spans="1:10" ht="15.6" x14ac:dyDescent="0.3">
      <c r="A5" s="268" t="s">
        <v>81</v>
      </c>
      <c r="B5" s="269"/>
      <c r="C5" s="269"/>
      <c r="D5" s="269"/>
      <c r="E5" s="269"/>
      <c r="F5" s="269"/>
      <c r="G5" s="269"/>
      <c r="H5" s="270"/>
    </row>
    <row r="6" spans="1:10" ht="47.25" customHeight="1" x14ac:dyDescent="0.3">
      <c r="A6" s="275" t="s">
        <v>82</v>
      </c>
      <c r="B6" s="276"/>
      <c r="C6" s="276"/>
      <c r="D6" s="276"/>
      <c r="E6" s="276"/>
      <c r="F6" s="276"/>
      <c r="G6" s="276"/>
      <c r="H6" s="277"/>
    </row>
    <row r="7" spans="1:10" ht="21" customHeight="1" x14ac:dyDescent="0.3">
      <c r="A7" s="278" t="s">
        <v>83</v>
      </c>
      <c r="B7" s="279"/>
      <c r="C7" s="279"/>
      <c r="D7" s="279"/>
      <c r="E7" s="279"/>
      <c r="F7" s="279"/>
      <c r="G7" s="279"/>
      <c r="H7" s="280"/>
    </row>
    <row r="8" spans="1:10" ht="55.5" customHeight="1" x14ac:dyDescent="0.3">
      <c r="A8" s="273" t="s">
        <v>84</v>
      </c>
      <c r="B8" s="274"/>
      <c r="C8" s="41" t="s">
        <v>85</v>
      </c>
      <c r="D8" s="42" t="s">
        <v>86</v>
      </c>
      <c r="E8" s="42" t="s">
        <v>87</v>
      </c>
      <c r="F8" s="42" t="s">
        <v>88</v>
      </c>
      <c r="G8" s="43" t="s">
        <v>89</v>
      </c>
      <c r="H8" s="42" t="s">
        <v>90</v>
      </c>
    </row>
    <row r="9" spans="1:10" ht="18" customHeight="1" x14ac:dyDescent="0.3">
      <c r="A9" s="260" t="s">
        <v>91</v>
      </c>
      <c r="B9" s="271"/>
      <c r="C9" s="271"/>
      <c r="D9" s="271"/>
      <c r="E9" s="271"/>
      <c r="F9" s="271"/>
      <c r="G9" s="271"/>
      <c r="H9" s="272"/>
    </row>
    <row r="10" spans="1:10" ht="18" customHeight="1" x14ac:dyDescent="0.3">
      <c r="A10" s="259"/>
      <c r="B10" s="259"/>
      <c r="C10" s="44"/>
      <c r="D10" s="110"/>
      <c r="E10" s="45"/>
      <c r="F10" s="46">
        <f t="shared" ref="F10:F19" si="0">C10*E10</f>
        <v>0</v>
      </c>
      <c r="G10" s="34"/>
      <c r="H10" s="47">
        <f>ROUND(F10*G10,0)</f>
        <v>0</v>
      </c>
    </row>
    <row r="11" spans="1:10" ht="18" customHeight="1" x14ac:dyDescent="0.3">
      <c r="A11" s="259"/>
      <c r="B11" s="259"/>
      <c r="C11" s="44"/>
      <c r="D11" s="110"/>
      <c r="E11" s="45"/>
      <c r="F11" s="46">
        <f t="shared" si="0"/>
        <v>0</v>
      </c>
      <c r="G11" s="34"/>
      <c r="H11" s="47">
        <f t="shared" ref="H11:H19" si="1">ROUND(F11*G11,0)</f>
        <v>0</v>
      </c>
    </row>
    <row r="12" spans="1:10" ht="18" customHeight="1" x14ac:dyDescent="0.3">
      <c r="A12" s="259"/>
      <c r="B12" s="259"/>
      <c r="C12" s="44"/>
      <c r="D12" s="110"/>
      <c r="E12" s="45"/>
      <c r="F12" s="46">
        <f t="shared" si="0"/>
        <v>0</v>
      </c>
      <c r="G12" s="34"/>
      <c r="H12" s="47">
        <f t="shared" si="1"/>
        <v>0</v>
      </c>
    </row>
    <row r="13" spans="1:10" ht="18" customHeight="1" x14ac:dyDescent="0.3">
      <c r="A13" s="259"/>
      <c r="B13" s="259"/>
      <c r="C13" s="44"/>
      <c r="D13" s="110"/>
      <c r="E13" s="45"/>
      <c r="F13" s="46">
        <f t="shared" si="0"/>
        <v>0</v>
      </c>
      <c r="G13" s="34"/>
      <c r="H13" s="47">
        <f t="shared" si="1"/>
        <v>0</v>
      </c>
    </row>
    <row r="14" spans="1:10" ht="18" customHeight="1" x14ac:dyDescent="0.3">
      <c r="A14" s="259"/>
      <c r="B14" s="259"/>
      <c r="C14" s="44"/>
      <c r="D14" s="110"/>
      <c r="E14" s="45"/>
      <c r="F14" s="46">
        <f t="shared" si="0"/>
        <v>0</v>
      </c>
      <c r="G14" s="34"/>
      <c r="H14" s="47">
        <f t="shared" si="1"/>
        <v>0</v>
      </c>
    </row>
    <row r="15" spans="1:10" ht="18" customHeight="1" x14ac:dyDescent="0.3">
      <c r="A15" s="259"/>
      <c r="B15" s="259"/>
      <c r="C15" s="44"/>
      <c r="D15" s="110"/>
      <c r="E15" s="45"/>
      <c r="F15" s="46">
        <f t="shared" si="0"/>
        <v>0</v>
      </c>
      <c r="G15" s="34"/>
      <c r="H15" s="47">
        <f t="shared" si="1"/>
        <v>0</v>
      </c>
    </row>
    <row r="16" spans="1:10" ht="18" customHeight="1" x14ac:dyDescent="0.3">
      <c r="A16" s="259"/>
      <c r="B16" s="259"/>
      <c r="C16" s="44"/>
      <c r="D16" s="110"/>
      <c r="E16" s="45"/>
      <c r="F16" s="46">
        <f t="shared" si="0"/>
        <v>0</v>
      </c>
      <c r="G16" s="34"/>
      <c r="H16" s="47">
        <f t="shared" si="1"/>
        <v>0</v>
      </c>
    </row>
    <row r="17" spans="1:8" ht="18" customHeight="1" x14ac:dyDescent="0.3">
      <c r="A17" s="259"/>
      <c r="B17" s="259"/>
      <c r="C17" s="44"/>
      <c r="D17" s="110"/>
      <c r="E17" s="45"/>
      <c r="F17" s="46">
        <f t="shared" si="0"/>
        <v>0</v>
      </c>
      <c r="G17" s="34"/>
      <c r="H17" s="47">
        <f t="shared" si="1"/>
        <v>0</v>
      </c>
    </row>
    <row r="18" spans="1:8" ht="18" customHeight="1" x14ac:dyDescent="0.3">
      <c r="A18" s="259"/>
      <c r="B18" s="259"/>
      <c r="C18" s="44"/>
      <c r="D18" s="110"/>
      <c r="E18" s="45"/>
      <c r="F18" s="46">
        <f t="shared" si="0"/>
        <v>0</v>
      </c>
      <c r="G18" s="34"/>
      <c r="H18" s="47">
        <f t="shared" si="1"/>
        <v>0</v>
      </c>
    </row>
    <row r="19" spans="1:8" ht="18" customHeight="1" x14ac:dyDescent="0.3">
      <c r="A19" s="286"/>
      <c r="B19" s="287"/>
      <c r="C19" s="44"/>
      <c r="D19" s="110"/>
      <c r="E19" s="45"/>
      <c r="F19" s="46">
        <f t="shared" si="0"/>
        <v>0</v>
      </c>
      <c r="G19" s="34"/>
      <c r="H19" s="47">
        <f t="shared" si="1"/>
        <v>0</v>
      </c>
    </row>
    <row r="20" spans="1:8" ht="18" customHeight="1" x14ac:dyDescent="0.3">
      <c r="A20" s="260" t="s">
        <v>92</v>
      </c>
      <c r="B20" s="261"/>
      <c r="C20" s="261"/>
      <c r="D20" s="261"/>
      <c r="E20" s="261"/>
      <c r="F20" s="261"/>
      <c r="G20" s="261"/>
      <c r="H20" s="262"/>
    </row>
    <row r="21" spans="1:8" ht="18" customHeight="1" x14ac:dyDescent="0.3">
      <c r="A21" s="259"/>
      <c r="B21" s="259"/>
      <c r="C21" s="44"/>
      <c r="D21" s="110"/>
      <c r="E21" s="45"/>
      <c r="F21" s="46">
        <f t="shared" ref="F21:F29" si="2">C21*E21</f>
        <v>0</v>
      </c>
      <c r="G21" s="34"/>
      <c r="H21" s="47">
        <f t="shared" ref="H21:H30" si="3">ROUND(F21*G21,0)</f>
        <v>0</v>
      </c>
    </row>
    <row r="22" spans="1:8" ht="18" customHeight="1" x14ac:dyDescent="0.3">
      <c r="A22" s="259"/>
      <c r="B22" s="259"/>
      <c r="C22" s="44"/>
      <c r="D22" s="110"/>
      <c r="E22" s="45"/>
      <c r="F22" s="46">
        <f t="shared" si="2"/>
        <v>0</v>
      </c>
      <c r="G22" s="34"/>
      <c r="H22" s="47">
        <f t="shared" si="3"/>
        <v>0</v>
      </c>
    </row>
    <row r="23" spans="1:8" ht="18" customHeight="1" x14ac:dyDescent="0.3">
      <c r="A23" s="259"/>
      <c r="B23" s="259"/>
      <c r="C23" s="44"/>
      <c r="D23" s="110"/>
      <c r="E23" s="45"/>
      <c r="F23" s="46">
        <f>C23*E23</f>
        <v>0</v>
      </c>
      <c r="G23" s="34"/>
      <c r="H23" s="47">
        <f t="shared" si="3"/>
        <v>0</v>
      </c>
    </row>
    <row r="24" spans="1:8" ht="18" customHeight="1" x14ac:dyDescent="0.3">
      <c r="A24" s="259"/>
      <c r="B24" s="259"/>
      <c r="C24" s="44"/>
      <c r="D24" s="110"/>
      <c r="E24" s="45"/>
      <c r="F24" s="46">
        <f t="shared" si="2"/>
        <v>0</v>
      </c>
      <c r="G24" s="34"/>
      <c r="H24" s="47">
        <f t="shared" si="3"/>
        <v>0</v>
      </c>
    </row>
    <row r="25" spans="1:8" ht="18" customHeight="1" x14ac:dyDescent="0.3">
      <c r="A25" s="259"/>
      <c r="B25" s="259"/>
      <c r="C25" s="44"/>
      <c r="D25" s="110"/>
      <c r="E25" s="45"/>
      <c r="F25" s="46">
        <f t="shared" si="2"/>
        <v>0</v>
      </c>
      <c r="G25" s="34"/>
      <c r="H25" s="47">
        <f t="shared" si="3"/>
        <v>0</v>
      </c>
    </row>
    <row r="26" spans="1:8" ht="18" customHeight="1" x14ac:dyDescent="0.3">
      <c r="A26" s="259"/>
      <c r="B26" s="259"/>
      <c r="C26" s="44"/>
      <c r="D26" s="110"/>
      <c r="E26" s="45"/>
      <c r="F26" s="46">
        <f t="shared" si="2"/>
        <v>0</v>
      </c>
      <c r="G26" s="34"/>
      <c r="H26" s="47">
        <f t="shared" si="3"/>
        <v>0</v>
      </c>
    </row>
    <row r="27" spans="1:8" ht="18" customHeight="1" x14ac:dyDescent="0.3">
      <c r="A27" s="259"/>
      <c r="B27" s="259"/>
      <c r="C27" s="44"/>
      <c r="D27" s="110"/>
      <c r="E27" s="45"/>
      <c r="F27" s="46">
        <f t="shared" si="2"/>
        <v>0</v>
      </c>
      <c r="G27" s="34"/>
      <c r="H27" s="47">
        <f t="shared" si="3"/>
        <v>0</v>
      </c>
    </row>
    <row r="28" spans="1:8" ht="18" customHeight="1" x14ac:dyDescent="0.3">
      <c r="A28" s="259"/>
      <c r="B28" s="259"/>
      <c r="C28" s="44"/>
      <c r="D28" s="110"/>
      <c r="E28" s="45"/>
      <c r="F28" s="46">
        <f t="shared" si="2"/>
        <v>0</v>
      </c>
      <c r="G28" s="34"/>
      <c r="H28" s="47">
        <f t="shared" si="3"/>
        <v>0</v>
      </c>
    </row>
    <row r="29" spans="1:8" ht="18" customHeight="1" x14ac:dyDescent="0.3">
      <c r="A29" s="259"/>
      <c r="B29" s="259"/>
      <c r="C29" s="44"/>
      <c r="D29" s="110"/>
      <c r="E29" s="45"/>
      <c r="F29" s="46">
        <f t="shared" si="2"/>
        <v>0</v>
      </c>
      <c r="G29" s="34"/>
      <c r="H29" s="47">
        <f t="shared" si="3"/>
        <v>0</v>
      </c>
    </row>
    <row r="30" spans="1:8" ht="18" customHeight="1" x14ac:dyDescent="0.3">
      <c r="A30" s="259"/>
      <c r="B30" s="259"/>
      <c r="C30" s="44"/>
      <c r="D30" s="110"/>
      <c r="E30" s="45"/>
      <c r="F30" s="46">
        <f>C30*E30</f>
        <v>0</v>
      </c>
      <c r="G30" s="34"/>
      <c r="H30" s="47">
        <f t="shared" si="3"/>
        <v>0</v>
      </c>
    </row>
    <row r="31" spans="1:8" ht="15.9" customHeight="1" x14ac:dyDescent="0.3">
      <c r="A31" s="288" t="s">
        <v>93</v>
      </c>
      <c r="B31" s="289"/>
      <c r="C31" s="289"/>
      <c r="D31" s="289"/>
      <c r="E31" s="289"/>
      <c r="F31" s="289"/>
      <c r="G31" s="290"/>
      <c r="H31" s="48">
        <f>SUM(H10:H19,H21:H30)</f>
        <v>0</v>
      </c>
    </row>
    <row r="32" spans="1:8" ht="16.5" customHeight="1" thickBot="1" x14ac:dyDescent="0.35">
      <c r="A32" s="291" t="s">
        <v>94</v>
      </c>
      <c r="B32" s="292"/>
      <c r="C32" s="292"/>
      <c r="D32" s="292"/>
      <c r="E32" s="292"/>
      <c r="F32" s="292"/>
      <c r="G32" s="293"/>
      <c r="H32" s="49">
        <f>SUM(H31:H31)</f>
        <v>0</v>
      </c>
    </row>
    <row r="33" spans="1:8" ht="15" customHeight="1" thickTop="1" x14ac:dyDescent="0.3">
      <c r="A33" s="283" t="s">
        <v>95</v>
      </c>
      <c r="B33" s="284"/>
      <c r="C33" s="284"/>
      <c r="D33" s="284"/>
      <c r="E33" s="284"/>
      <c r="F33" s="284"/>
      <c r="G33" s="284"/>
      <c r="H33" s="285"/>
    </row>
  </sheetData>
  <mergeCells count="34">
    <mergeCell ref="A33:H33"/>
    <mergeCell ref="A10:B10"/>
    <mergeCell ref="A18:B18"/>
    <mergeCell ref="A19:B19"/>
    <mergeCell ref="A21:B21"/>
    <mergeCell ref="A15:B15"/>
    <mergeCell ref="A16:B16"/>
    <mergeCell ref="A24:B24"/>
    <mergeCell ref="A25:B25"/>
    <mergeCell ref="A30:B30"/>
    <mergeCell ref="A31:G31"/>
    <mergeCell ref="A32:G32"/>
    <mergeCell ref="A11:B11"/>
    <mergeCell ref="A12:B12"/>
    <mergeCell ref="A13:B13"/>
    <mergeCell ref="A14:B14"/>
    <mergeCell ref="A1:H1"/>
    <mergeCell ref="A2:H2"/>
    <mergeCell ref="A3:H3"/>
    <mergeCell ref="A5:H5"/>
    <mergeCell ref="A9:H9"/>
    <mergeCell ref="A8:B8"/>
    <mergeCell ref="A6:H6"/>
    <mergeCell ref="A7:H7"/>
    <mergeCell ref="A4:B4"/>
    <mergeCell ref="C4:H4"/>
    <mergeCell ref="A29:B29"/>
    <mergeCell ref="A17:B17"/>
    <mergeCell ref="A22:B22"/>
    <mergeCell ref="A23:B23"/>
    <mergeCell ref="A20:H20"/>
    <mergeCell ref="A26:B26"/>
    <mergeCell ref="A27:B27"/>
    <mergeCell ref="A28:B28"/>
  </mergeCells>
  <phoneticPr fontId="0" type="noConversion"/>
  <dataValidations count="10">
    <dataValidation allowBlank="1" showInputMessage="1" showErrorMessage="1" promptTitle="Purchases" prompt="Enter description of equipment being purchased" sqref="A10:A19"/>
    <dataValidation allowBlank="1" showInputMessage="1" showErrorMessage="1" promptTitle="Brand &amp; Model" prompt="Enter brand &amp; model of equipment being purchased" sqref="D10:D19"/>
    <dataValidation allowBlank="1" showInputMessage="1" showErrorMessage="1" promptTitle="Unit Cost" prompt="Enter the unit cost of the equipment being purchased" sqref="E10:E19 E21:E30"/>
    <dataValidation allowBlank="1" showErrorMessage="1" promptTitle="Amount" prompt="Enter total amount of the equipment being purchased" sqref="F10:F19 F21:F30 H31"/>
    <dataValidation allowBlank="1" showInputMessage="1" showErrorMessage="1" promptTitle="Number" prompt="Enter number of item (equipment) being purchased, i.e. how many." sqref="C10:C19"/>
    <dataValidation allowBlank="1" showInputMessage="1" showErrorMessage="1" promptTitle="% of Usage" prompt="Enter % of usage for CSBG" sqref="G10:G19 G21:G30"/>
    <dataValidation allowBlank="1" showInputMessage="1" showErrorMessage="1" promptTitle="Leases" prompt="Enter description of equipment being leased" sqref="A21:B30"/>
    <dataValidation allowBlank="1" showInputMessage="1" showErrorMessage="1" promptTitle="Number" prompt="Enter number of item (equipment) being leased i.e. how many." sqref="C21:C30"/>
    <dataValidation allowBlank="1" showInputMessage="1" showErrorMessage="1" promptTitle="Brand &amp; Model" prompt="Enter brand &amp; model of equipment being leased" sqref="D21:D30"/>
    <dataValidation allowBlank="1" showErrorMessage="1" sqref="A31"/>
  </dataValidations>
  <hyperlinks>
    <hyperlink ref="A7:H7" r:id="rId1" display="http://www.tdhca.state.tx.us/community-affairs/procurement/index.htm"/>
  </hyperlinks>
  <printOptions horizontalCentered="1"/>
  <pageMargins left="0.33" right="0.4" top="0.5" bottom="0.54" header="0.5" footer="0.2"/>
  <pageSetup orientation="portrait" r:id="rId2"/>
  <headerFooter alignWithMargins="0">
    <oddFooter>&amp;R&amp;"Times New Roman,Regular"&amp;9&amp;A - Page &amp;P
Rev. August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A9" sqref="A9:D9"/>
    </sheetView>
  </sheetViews>
  <sheetFormatPr defaultColWidth="9.109375" defaultRowHeight="13.8" x14ac:dyDescent="0.3"/>
  <cols>
    <col min="1" max="2" width="9.109375" style="1"/>
    <col min="3" max="3" width="32" style="1" customWidth="1"/>
    <col min="4" max="4" width="5" style="1" customWidth="1"/>
    <col min="5" max="5" width="14.109375" style="1" customWidth="1"/>
    <col min="6" max="6" width="11.88671875" style="1" customWidth="1"/>
    <col min="7" max="7" width="13.88671875" style="1" customWidth="1"/>
    <col min="8" max="8" width="0.109375" style="1" hidden="1" customWidth="1"/>
    <col min="9" max="16384" width="9.109375" style="1"/>
  </cols>
  <sheetData>
    <row r="1" spans="1:9" ht="15.6" x14ac:dyDescent="0.3">
      <c r="A1" s="224" t="s">
        <v>32</v>
      </c>
      <c r="B1" s="225"/>
      <c r="C1" s="225"/>
      <c r="D1" s="225"/>
      <c r="E1" s="225"/>
      <c r="F1" s="225"/>
      <c r="G1" s="225"/>
      <c r="H1" s="225"/>
    </row>
    <row r="2" spans="1:9" x14ac:dyDescent="0.3">
      <c r="A2" s="226"/>
      <c r="B2" s="225"/>
      <c r="C2" s="225"/>
      <c r="D2" s="225"/>
      <c r="E2" s="225"/>
      <c r="F2" s="225"/>
      <c r="G2" s="225"/>
      <c r="H2" s="225"/>
    </row>
    <row r="3" spans="1:9" x14ac:dyDescent="0.3">
      <c r="A3" s="226" t="s">
        <v>96</v>
      </c>
      <c r="B3" s="226"/>
      <c r="C3" s="226"/>
      <c r="D3" s="226"/>
      <c r="E3" s="226"/>
      <c r="F3" s="226"/>
      <c r="G3" s="226"/>
      <c r="H3" s="226"/>
    </row>
    <row r="4" spans="1:9" s="2" customFormat="1" ht="27.75" customHeight="1" x14ac:dyDescent="0.25">
      <c r="A4" s="230" t="s">
        <v>2</v>
      </c>
      <c r="B4" s="230"/>
      <c r="C4" s="303"/>
      <c r="D4" s="303"/>
      <c r="E4" s="303"/>
      <c r="F4" s="303"/>
      <c r="G4" s="303"/>
      <c r="H4" s="8"/>
    </row>
    <row r="5" spans="1:9" ht="15.6" x14ac:dyDescent="0.3">
      <c r="A5" s="164" t="s">
        <v>97</v>
      </c>
      <c r="B5" s="164"/>
      <c r="C5" s="164"/>
      <c r="D5" s="164"/>
      <c r="E5" s="164"/>
      <c r="F5" s="164"/>
      <c r="G5" s="164"/>
      <c r="H5" s="164"/>
    </row>
    <row r="6" spans="1:9" ht="41.4" x14ac:dyDescent="0.3">
      <c r="A6" s="300" t="s">
        <v>98</v>
      </c>
      <c r="B6" s="301"/>
      <c r="C6" s="301"/>
      <c r="D6" s="302"/>
      <c r="E6" s="33" t="s">
        <v>88</v>
      </c>
      <c r="F6" s="33" t="s">
        <v>89</v>
      </c>
      <c r="G6" s="33" t="s">
        <v>99</v>
      </c>
      <c r="H6" s="10"/>
    </row>
    <row r="7" spans="1:9" ht="20.100000000000001" customHeight="1" x14ac:dyDescent="0.3">
      <c r="A7" s="204" t="s">
        <v>100</v>
      </c>
      <c r="B7" s="205"/>
      <c r="C7" s="205"/>
      <c r="D7" s="206"/>
      <c r="E7" s="24"/>
      <c r="F7" s="34"/>
      <c r="G7" s="26">
        <f>ROUND(E7*F7,0)</f>
        <v>0</v>
      </c>
      <c r="H7" s="35"/>
      <c r="I7" s="1" t="s">
        <v>11</v>
      </c>
    </row>
    <row r="8" spans="1:9" ht="20.100000000000001" customHeight="1" x14ac:dyDescent="0.3">
      <c r="A8" s="204" t="s">
        <v>101</v>
      </c>
      <c r="B8" s="205"/>
      <c r="C8" s="205"/>
      <c r="D8" s="206"/>
      <c r="E8" s="24"/>
      <c r="F8" s="34"/>
      <c r="G8" s="26">
        <f t="shared" ref="G8:G14" si="0">ROUND(E8*F8,0)</f>
        <v>0</v>
      </c>
      <c r="H8" s="18"/>
      <c r="I8" s="1" t="s">
        <v>11</v>
      </c>
    </row>
    <row r="9" spans="1:9" ht="20.100000000000001" customHeight="1" x14ac:dyDescent="0.3">
      <c r="A9" s="204" t="s">
        <v>102</v>
      </c>
      <c r="B9" s="205"/>
      <c r="C9" s="205"/>
      <c r="D9" s="206"/>
      <c r="E9" s="24"/>
      <c r="F9" s="34"/>
      <c r="G9" s="26">
        <f t="shared" si="0"/>
        <v>0</v>
      </c>
      <c r="H9" s="18"/>
      <c r="I9" s="1" t="s">
        <v>11</v>
      </c>
    </row>
    <row r="10" spans="1:9" ht="20.100000000000001" customHeight="1" x14ac:dyDescent="0.3">
      <c r="A10" s="294" t="s">
        <v>103</v>
      </c>
      <c r="B10" s="295"/>
      <c r="C10" s="215"/>
      <c r="D10" s="216"/>
      <c r="E10" s="24"/>
      <c r="F10" s="34"/>
      <c r="G10" s="26">
        <f t="shared" si="0"/>
        <v>0</v>
      </c>
      <c r="H10" s="18"/>
      <c r="I10" s="1" t="s">
        <v>11</v>
      </c>
    </row>
    <row r="11" spans="1:9" ht="20.100000000000001" customHeight="1" x14ac:dyDescent="0.3">
      <c r="A11" s="253"/>
      <c r="B11" s="215"/>
      <c r="C11" s="215"/>
      <c r="D11" s="216"/>
      <c r="E11" s="24"/>
      <c r="F11" s="34"/>
      <c r="G11" s="26">
        <f t="shared" si="0"/>
        <v>0</v>
      </c>
      <c r="H11" s="18"/>
      <c r="I11" s="1" t="s">
        <v>11</v>
      </c>
    </row>
    <row r="12" spans="1:9" ht="20.100000000000001" customHeight="1" x14ac:dyDescent="0.3">
      <c r="A12" s="253"/>
      <c r="B12" s="215"/>
      <c r="C12" s="215"/>
      <c r="D12" s="216"/>
      <c r="E12" s="24"/>
      <c r="F12" s="34"/>
      <c r="G12" s="26">
        <f t="shared" si="0"/>
        <v>0</v>
      </c>
      <c r="H12" s="18"/>
    </row>
    <row r="13" spans="1:9" ht="20.100000000000001" customHeight="1" x14ac:dyDescent="0.3">
      <c r="A13" s="253"/>
      <c r="B13" s="215"/>
      <c r="C13" s="215"/>
      <c r="D13" s="216"/>
      <c r="E13" s="24"/>
      <c r="F13" s="34"/>
      <c r="G13" s="26">
        <f t="shared" si="0"/>
        <v>0</v>
      </c>
      <c r="H13" s="18"/>
    </row>
    <row r="14" spans="1:9" ht="20.100000000000001" customHeight="1" x14ac:dyDescent="0.3">
      <c r="A14" s="253"/>
      <c r="B14" s="215"/>
      <c r="C14" s="215"/>
      <c r="D14" s="216"/>
      <c r="E14" s="24"/>
      <c r="F14" s="34"/>
      <c r="G14" s="26">
        <f t="shared" si="0"/>
        <v>0</v>
      </c>
      <c r="H14" s="18"/>
    </row>
    <row r="15" spans="1:9" ht="20.100000000000001" customHeight="1" x14ac:dyDescent="0.3">
      <c r="A15" s="297" t="s">
        <v>104</v>
      </c>
      <c r="B15" s="298"/>
      <c r="C15" s="298"/>
      <c r="D15" s="298"/>
      <c r="E15" s="298"/>
      <c r="F15" s="299"/>
      <c r="G15" s="36">
        <f>SUM(G7:G14)</f>
        <v>0</v>
      </c>
      <c r="H15" s="18"/>
    </row>
    <row r="16" spans="1:9" ht="24" customHeight="1" thickBot="1" x14ac:dyDescent="0.35">
      <c r="A16" s="236" t="s">
        <v>105</v>
      </c>
      <c r="B16" s="237"/>
      <c r="C16" s="237"/>
      <c r="D16" s="237"/>
      <c r="E16" s="237"/>
      <c r="F16" s="238"/>
      <c r="G16" s="37">
        <f>SUM(G15:G15)</f>
        <v>0</v>
      </c>
      <c r="H16" s="18"/>
    </row>
    <row r="17" spans="1:8" ht="24" customHeight="1" thickTop="1" x14ac:dyDescent="0.3">
      <c r="A17" s="296" t="s">
        <v>106</v>
      </c>
      <c r="B17" s="296"/>
      <c r="C17" s="296"/>
      <c r="D17" s="296"/>
      <c r="E17" s="296"/>
      <c r="F17" s="296"/>
      <c r="G17" s="296"/>
      <c r="H17" s="18"/>
    </row>
    <row r="18" spans="1:8" ht="20.100000000000001" customHeight="1" x14ac:dyDescent="0.3">
      <c r="A18" s="38"/>
    </row>
    <row r="22" spans="1:8" ht="12" customHeight="1" x14ac:dyDescent="0.3"/>
  </sheetData>
  <mergeCells count="19">
    <mergeCell ref="A7:D7"/>
    <mergeCell ref="A8:D8"/>
    <mergeCell ref="A9:D9"/>
    <mergeCell ref="A1:H1"/>
    <mergeCell ref="A2:H2"/>
    <mergeCell ref="A3:H3"/>
    <mergeCell ref="A5:H5"/>
    <mergeCell ref="A6:D6"/>
    <mergeCell ref="A4:B4"/>
    <mergeCell ref="C4:G4"/>
    <mergeCell ref="C10:D10"/>
    <mergeCell ref="A10:B10"/>
    <mergeCell ref="A11:D11"/>
    <mergeCell ref="A17:G17"/>
    <mergeCell ref="A12:D12"/>
    <mergeCell ref="A13:D13"/>
    <mergeCell ref="A15:F15"/>
    <mergeCell ref="A16:F16"/>
    <mergeCell ref="A14:D14"/>
  </mergeCells>
  <dataValidations count="5">
    <dataValidation allowBlank="1" showInputMessage="1" showErrorMessage="1" sqref="A15:A16"/>
    <dataValidation allowBlank="1" showErrorMessage="1" sqref="G7:G14 A7:D9 A10:B10"/>
    <dataValidation allowBlank="1" showInputMessage="1" showErrorMessage="1" promptTitle="Budget Categories" prompt="Enter the Contractual item for this budget category" sqref="A11:A14 C10:D10"/>
    <dataValidation allowBlank="1" showInputMessage="1" showErrorMessage="1" promptTitle="Total Cost" prompt="Enter the total cost for this Contractual budget category" sqref="E7:E14"/>
    <dataValidation allowBlank="1" showInputMessage="1" showErrorMessage="1" promptTitle="% Allocated to CSBG" prompt="Enter percentage (%) allocated to CSBG" sqref="F7:F14"/>
  </dataValidations>
  <printOptions horizontalCentered="1"/>
  <pageMargins left="0.5" right="0.25" top="0.5" bottom="0.65" header="0.5" footer="0.27"/>
  <pageSetup orientation="portrait" r:id="rId1"/>
  <headerFooter alignWithMargins="0">
    <oddFooter>&amp;R&amp;"Times New Roman,Regular"&amp;9&amp;A - Page &amp;P
Rev. August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opLeftCell="A13" zoomScaleNormal="100" workbookViewId="0">
      <selection activeCell="C36" sqref="C36"/>
    </sheetView>
  </sheetViews>
  <sheetFormatPr defaultColWidth="9.109375" defaultRowHeight="13.8" x14ac:dyDescent="0.3"/>
  <cols>
    <col min="1" max="2" width="9.109375" style="1"/>
    <col min="3" max="3" width="38.5546875" style="1" customWidth="1"/>
    <col min="4" max="4" width="16.44140625" style="1" customWidth="1"/>
    <col min="5" max="5" width="9.44140625" style="1" customWidth="1"/>
    <col min="6" max="6" width="16.5546875" style="1" customWidth="1"/>
    <col min="7" max="7" width="0.109375" style="1" hidden="1" customWidth="1"/>
    <col min="8" max="16384" width="9.109375" style="1"/>
  </cols>
  <sheetData>
    <row r="1" spans="1:7" ht="15.6" x14ac:dyDescent="0.3">
      <c r="A1" s="224" t="s">
        <v>32</v>
      </c>
      <c r="B1" s="225"/>
      <c r="C1" s="225"/>
      <c r="D1" s="225"/>
      <c r="E1" s="225"/>
      <c r="F1" s="225"/>
      <c r="G1" s="225"/>
    </row>
    <row r="2" spans="1:7" x14ac:dyDescent="0.3">
      <c r="A2" s="226"/>
      <c r="B2" s="225"/>
      <c r="C2" s="225"/>
      <c r="D2" s="225"/>
      <c r="E2" s="225"/>
      <c r="F2" s="225"/>
      <c r="G2" s="225"/>
    </row>
    <row r="3" spans="1:7" x14ac:dyDescent="0.3">
      <c r="A3" s="226" t="s">
        <v>107</v>
      </c>
      <c r="B3" s="226"/>
      <c r="C3" s="226"/>
      <c r="D3" s="226"/>
      <c r="E3" s="226"/>
      <c r="F3" s="226"/>
      <c r="G3" s="226"/>
    </row>
    <row r="4" spans="1:7" ht="27" customHeight="1" x14ac:dyDescent="0.3">
      <c r="A4" s="224" t="s">
        <v>2</v>
      </c>
      <c r="B4" s="224"/>
      <c r="C4" s="224"/>
      <c r="D4" s="224"/>
      <c r="E4" s="224"/>
      <c r="F4" s="224"/>
      <c r="G4" s="21"/>
    </row>
    <row r="5" spans="1:7" ht="15.6" x14ac:dyDescent="0.3">
      <c r="A5" s="164" t="s">
        <v>108</v>
      </c>
      <c r="B5" s="164"/>
      <c r="C5" s="164"/>
      <c r="D5" s="164"/>
      <c r="E5" s="164"/>
      <c r="F5" s="164"/>
      <c r="G5" s="164"/>
    </row>
    <row r="6" spans="1:7" ht="48.75" customHeight="1" x14ac:dyDescent="0.3">
      <c r="A6" s="308" t="s">
        <v>108</v>
      </c>
      <c r="B6" s="308"/>
      <c r="C6" s="308"/>
      <c r="D6" s="111" t="s">
        <v>109</v>
      </c>
      <c r="E6" s="22" t="s">
        <v>89</v>
      </c>
      <c r="F6" s="111" t="s">
        <v>110</v>
      </c>
      <c r="G6" s="10"/>
    </row>
    <row r="7" spans="1:7" ht="20.100000000000001" customHeight="1" x14ac:dyDescent="0.3">
      <c r="A7" s="309" t="s">
        <v>111</v>
      </c>
      <c r="B7" s="309"/>
      <c r="C7" s="309"/>
      <c r="D7" s="309"/>
      <c r="E7" s="309"/>
      <c r="F7" s="309"/>
      <c r="G7" s="23"/>
    </row>
    <row r="8" spans="1:7" ht="18.899999999999999" customHeight="1" x14ac:dyDescent="0.3">
      <c r="A8" s="253"/>
      <c r="B8" s="215"/>
      <c r="C8" s="215"/>
      <c r="D8" s="24"/>
      <c r="E8" s="25"/>
      <c r="F8" s="26">
        <f>ROUND(D8*E8,0)</f>
        <v>0</v>
      </c>
      <c r="G8" s="23"/>
    </row>
    <row r="9" spans="1:7" ht="18.899999999999999" customHeight="1" x14ac:dyDescent="0.3">
      <c r="A9" s="253"/>
      <c r="B9" s="215"/>
      <c r="C9" s="215"/>
      <c r="D9" s="24"/>
      <c r="E9" s="25"/>
      <c r="F9" s="26">
        <f t="shared" ref="F9:F27" si="0">ROUND(D9*E9,0)</f>
        <v>0</v>
      </c>
      <c r="G9" s="23"/>
    </row>
    <row r="10" spans="1:7" ht="18.899999999999999" customHeight="1" x14ac:dyDescent="0.3">
      <c r="A10" s="253"/>
      <c r="B10" s="215"/>
      <c r="C10" s="215"/>
      <c r="D10" s="24"/>
      <c r="E10" s="25"/>
      <c r="F10" s="26">
        <f t="shared" si="0"/>
        <v>0</v>
      </c>
      <c r="G10" s="23"/>
    </row>
    <row r="11" spans="1:7" ht="18.899999999999999" customHeight="1" x14ac:dyDescent="0.3">
      <c r="A11" s="253"/>
      <c r="B11" s="215"/>
      <c r="C11" s="215"/>
      <c r="D11" s="24"/>
      <c r="E11" s="25"/>
      <c r="F11" s="26">
        <f t="shared" si="0"/>
        <v>0</v>
      </c>
      <c r="G11" s="23"/>
    </row>
    <row r="12" spans="1:7" ht="18.899999999999999" customHeight="1" x14ac:dyDescent="0.3">
      <c r="A12" s="253"/>
      <c r="B12" s="215"/>
      <c r="C12" s="215"/>
      <c r="D12" s="24"/>
      <c r="E12" s="25"/>
      <c r="F12" s="26">
        <f t="shared" si="0"/>
        <v>0</v>
      </c>
      <c r="G12" s="23"/>
    </row>
    <row r="13" spans="1:7" ht="18.899999999999999" customHeight="1" x14ac:dyDescent="0.3">
      <c r="A13" s="253"/>
      <c r="B13" s="215"/>
      <c r="C13" s="215"/>
      <c r="D13" s="24"/>
      <c r="E13" s="25"/>
      <c r="F13" s="26">
        <f t="shared" si="0"/>
        <v>0</v>
      </c>
      <c r="G13" s="23"/>
    </row>
    <row r="14" spans="1:7" ht="18.899999999999999" customHeight="1" x14ac:dyDescent="0.3">
      <c r="A14" s="253"/>
      <c r="B14" s="215"/>
      <c r="C14" s="215"/>
      <c r="D14" s="24"/>
      <c r="E14" s="25"/>
      <c r="F14" s="26">
        <f t="shared" si="0"/>
        <v>0</v>
      </c>
      <c r="G14" s="23"/>
    </row>
    <row r="15" spans="1:7" ht="18.899999999999999" customHeight="1" x14ac:dyDescent="0.3">
      <c r="A15" s="253"/>
      <c r="B15" s="215"/>
      <c r="C15" s="215"/>
      <c r="D15" s="24"/>
      <c r="E15" s="25"/>
      <c r="F15" s="26">
        <f t="shared" si="0"/>
        <v>0</v>
      </c>
      <c r="G15" s="23"/>
    </row>
    <row r="16" spans="1:7" ht="18.899999999999999" customHeight="1" x14ac:dyDescent="0.3">
      <c r="A16" s="253"/>
      <c r="B16" s="215"/>
      <c r="C16" s="215"/>
      <c r="D16" s="24"/>
      <c r="E16" s="25"/>
      <c r="F16" s="26">
        <f t="shared" si="0"/>
        <v>0</v>
      </c>
      <c r="G16" s="23"/>
    </row>
    <row r="17" spans="1:7" ht="18.899999999999999" customHeight="1" x14ac:dyDescent="0.3">
      <c r="A17" s="253"/>
      <c r="B17" s="215"/>
      <c r="C17" s="215"/>
      <c r="D17" s="24"/>
      <c r="E17" s="25"/>
      <c r="F17" s="26">
        <f t="shared" si="0"/>
        <v>0</v>
      </c>
      <c r="G17" s="23"/>
    </row>
    <row r="18" spans="1:7" ht="18.899999999999999" customHeight="1" x14ac:dyDescent="0.3">
      <c r="A18" s="253"/>
      <c r="B18" s="215"/>
      <c r="C18" s="215"/>
      <c r="D18" s="24"/>
      <c r="E18" s="25"/>
      <c r="F18" s="26">
        <f t="shared" si="0"/>
        <v>0</v>
      </c>
      <c r="G18" s="23"/>
    </row>
    <row r="19" spans="1:7" ht="18.899999999999999" customHeight="1" x14ac:dyDescent="0.3">
      <c r="A19" s="253"/>
      <c r="B19" s="215"/>
      <c r="C19" s="215"/>
      <c r="D19" s="24"/>
      <c r="E19" s="25"/>
      <c r="F19" s="26">
        <f t="shared" si="0"/>
        <v>0</v>
      </c>
      <c r="G19" s="23"/>
    </row>
    <row r="20" spans="1:7" ht="18.899999999999999" customHeight="1" x14ac:dyDescent="0.3">
      <c r="A20" s="253"/>
      <c r="B20" s="215"/>
      <c r="C20" s="215"/>
      <c r="D20" s="24"/>
      <c r="E20" s="25"/>
      <c r="F20" s="26">
        <f t="shared" si="0"/>
        <v>0</v>
      </c>
      <c r="G20" s="23"/>
    </row>
    <row r="21" spans="1:7" ht="18.899999999999999" customHeight="1" x14ac:dyDescent="0.3">
      <c r="A21" s="253"/>
      <c r="B21" s="215"/>
      <c r="C21" s="215"/>
      <c r="D21" s="24"/>
      <c r="E21" s="25"/>
      <c r="F21" s="26">
        <f t="shared" si="0"/>
        <v>0</v>
      </c>
      <c r="G21" s="23"/>
    </row>
    <row r="22" spans="1:7" ht="18.899999999999999" customHeight="1" x14ac:dyDescent="0.3">
      <c r="A22" s="253"/>
      <c r="B22" s="215"/>
      <c r="C22" s="215"/>
      <c r="D22" s="24"/>
      <c r="E22" s="25"/>
      <c r="F22" s="26">
        <f t="shared" si="0"/>
        <v>0</v>
      </c>
      <c r="G22" s="23"/>
    </row>
    <row r="23" spans="1:7" ht="18.899999999999999" customHeight="1" x14ac:dyDescent="0.3">
      <c r="A23" s="253"/>
      <c r="B23" s="215"/>
      <c r="C23" s="215"/>
      <c r="D23" s="24"/>
      <c r="E23" s="25"/>
      <c r="F23" s="26">
        <f t="shared" si="0"/>
        <v>0</v>
      </c>
      <c r="G23" s="23"/>
    </row>
    <row r="24" spans="1:7" ht="18.899999999999999" customHeight="1" x14ac:dyDescent="0.3">
      <c r="A24" s="253"/>
      <c r="B24" s="215"/>
      <c r="C24" s="215"/>
      <c r="D24" s="24"/>
      <c r="E24" s="25"/>
      <c r="F24" s="26">
        <f t="shared" si="0"/>
        <v>0</v>
      </c>
      <c r="G24" s="23"/>
    </row>
    <row r="25" spans="1:7" ht="18.899999999999999" customHeight="1" x14ac:dyDescent="0.3">
      <c r="A25" s="253"/>
      <c r="B25" s="215"/>
      <c r="C25" s="215"/>
      <c r="D25" s="24"/>
      <c r="E25" s="25"/>
      <c r="F25" s="26">
        <f t="shared" si="0"/>
        <v>0</v>
      </c>
      <c r="G25" s="23"/>
    </row>
    <row r="26" spans="1:7" ht="18.899999999999999" customHeight="1" x14ac:dyDescent="0.3">
      <c r="A26" s="253"/>
      <c r="B26" s="215"/>
      <c r="C26" s="215"/>
      <c r="D26" s="24"/>
      <c r="E26" s="25"/>
      <c r="F26" s="26">
        <f t="shared" si="0"/>
        <v>0</v>
      </c>
      <c r="G26" s="27"/>
    </row>
    <row r="27" spans="1:7" ht="18.899999999999999" customHeight="1" x14ac:dyDescent="0.3">
      <c r="A27" s="253"/>
      <c r="B27" s="215"/>
      <c r="C27" s="216"/>
      <c r="D27" s="24"/>
      <c r="E27" s="25"/>
      <c r="F27" s="26">
        <f t="shared" si="0"/>
        <v>0</v>
      </c>
      <c r="G27" s="27"/>
    </row>
    <row r="28" spans="1:7" ht="18.899999999999999" customHeight="1" x14ac:dyDescent="0.3">
      <c r="A28" s="221" t="s">
        <v>112</v>
      </c>
      <c r="B28" s="222"/>
      <c r="C28" s="222"/>
      <c r="D28" s="222"/>
      <c r="E28" s="223"/>
      <c r="F28" s="19">
        <f>SUM(F8:F27)</f>
        <v>0</v>
      </c>
      <c r="G28" s="27"/>
    </row>
    <row r="29" spans="1:7" ht="18.899999999999999" customHeight="1" thickBot="1" x14ac:dyDescent="0.35">
      <c r="A29" s="236" t="s">
        <v>113</v>
      </c>
      <c r="B29" s="237"/>
      <c r="C29" s="237"/>
      <c r="D29" s="237"/>
      <c r="E29" s="238"/>
      <c r="F29" s="28">
        <f>SUM(F28:F28)</f>
        <v>0</v>
      </c>
      <c r="G29" s="29"/>
    </row>
    <row r="30" spans="1:7" ht="18.899999999999999" customHeight="1" thickTop="1" x14ac:dyDescent="0.3">
      <c r="A30" s="256" t="s">
        <v>114</v>
      </c>
      <c r="B30" s="256"/>
      <c r="C30" s="256"/>
      <c r="D30" s="256"/>
      <c r="E30" s="256"/>
      <c r="F30" s="256"/>
      <c r="G30" s="256"/>
    </row>
    <row r="31" spans="1:7" ht="32.25" customHeight="1" x14ac:dyDescent="0.3">
      <c r="A31" s="306" t="s">
        <v>115</v>
      </c>
      <c r="B31" s="306"/>
      <c r="C31" s="306"/>
      <c r="D31" s="307"/>
      <c r="E31" s="307"/>
      <c r="F31" s="307"/>
      <c r="G31" s="10"/>
    </row>
    <row r="32" spans="1:7" ht="15.6" x14ac:dyDescent="0.3">
      <c r="A32" s="304"/>
      <c r="B32" s="304"/>
      <c r="C32" s="304"/>
      <c r="D32" s="30"/>
      <c r="E32" s="31"/>
      <c r="F32" s="31"/>
      <c r="G32" s="10"/>
    </row>
    <row r="33" spans="1:7" ht="15.6" x14ac:dyDescent="0.3">
      <c r="A33" s="305"/>
      <c r="B33" s="305"/>
      <c r="C33" s="305"/>
      <c r="D33" s="30"/>
      <c r="E33" s="31"/>
      <c r="F33" s="31"/>
      <c r="G33" s="10"/>
    </row>
    <row r="34" spans="1:7" x14ac:dyDescent="0.3">
      <c r="A34" s="32"/>
      <c r="B34" s="32"/>
      <c r="C34" s="32"/>
      <c r="D34" s="32"/>
      <c r="E34" s="32"/>
      <c r="F34" s="32"/>
      <c r="G34" s="10"/>
    </row>
    <row r="35" spans="1:7" x14ac:dyDescent="0.3">
      <c r="A35" s="10"/>
      <c r="B35" s="10"/>
      <c r="C35" s="10"/>
      <c r="D35" s="10"/>
      <c r="E35" s="10"/>
      <c r="F35" s="10"/>
      <c r="G35" s="10"/>
    </row>
    <row r="36" spans="1:7" ht="12" customHeight="1" x14ac:dyDescent="0.3">
      <c r="A36" s="10"/>
      <c r="B36" s="10"/>
      <c r="C36" s="10"/>
      <c r="D36" s="10"/>
      <c r="E36" s="10"/>
      <c r="F36" s="10"/>
      <c r="G36" s="10"/>
    </row>
    <row r="37" spans="1:7" x14ac:dyDescent="0.3">
      <c r="A37" s="10"/>
      <c r="B37" s="10"/>
      <c r="C37" s="10"/>
      <c r="D37" s="10"/>
      <c r="E37" s="10"/>
      <c r="F37" s="10"/>
      <c r="G37" s="10"/>
    </row>
    <row r="38" spans="1:7" x14ac:dyDescent="0.3">
      <c r="A38" s="10"/>
      <c r="B38" s="10"/>
      <c r="C38" s="10"/>
      <c r="D38" s="10"/>
      <c r="E38" s="10"/>
      <c r="F38" s="10"/>
      <c r="G38" s="10"/>
    </row>
    <row r="39" spans="1:7" x14ac:dyDescent="0.3">
      <c r="A39" s="10"/>
      <c r="B39" s="10"/>
      <c r="C39" s="10"/>
      <c r="D39" s="10"/>
      <c r="E39" s="10"/>
      <c r="F39" s="10"/>
      <c r="G39" s="10"/>
    </row>
    <row r="40" spans="1:7" x14ac:dyDescent="0.3">
      <c r="A40" s="10"/>
      <c r="B40" s="10"/>
      <c r="C40" s="10"/>
      <c r="D40" s="10"/>
      <c r="E40" s="10"/>
      <c r="F40" s="10"/>
      <c r="G40" s="10"/>
    </row>
    <row r="41" spans="1:7" x14ac:dyDescent="0.3">
      <c r="A41" s="10"/>
      <c r="B41" s="10"/>
      <c r="C41" s="10"/>
      <c r="D41" s="10"/>
      <c r="E41" s="10"/>
      <c r="F41" s="10"/>
      <c r="G41" s="10"/>
    </row>
    <row r="42" spans="1:7" x14ac:dyDescent="0.3">
      <c r="A42" s="10"/>
      <c r="B42" s="10"/>
      <c r="C42" s="10"/>
      <c r="D42" s="10"/>
      <c r="E42" s="10"/>
      <c r="F42" s="10"/>
      <c r="G42" s="10"/>
    </row>
  </sheetData>
  <mergeCells count="34">
    <mergeCell ref="A9:C9"/>
    <mergeCell ref="A4:B4"/>
    <mergeCell ref="C4:F4"/>
    <mergeCell ref="A6:C6"/>
    <mergeCell ref="A10:C10"/>
    <mergeCell ref="A7:F7"/>
    <mergeCell ref="A1:G1"/>
    <mergeCell ref="A2:G2"/>
    <mergeCell ref="A3:G3"/>
    <mergeCell ref="A5:G5"/>
    <mergeCell ref="A8:C8"/>
    <mergeCell ref="A11:C11"/>
    <mergeCell ref="A17:C17"/>
    <mergeCell ref="A14:C14"/>
    <mergeCell ref="A15:C15"/>
    <mergeCell ref="A16:C16"/>
    <mergeCell ref="A12:C12"/>
    <mergeCell ref="A13:C13"/>
    <mergeCell ref="A18:C18"/>
    <mergeCell ref="A19:C19"/>
    <mergeCell ref="A20:C20"/>
    <mergeCell ref="A21:C21"/>
    <mergeCell ref="A30:G30"/>
    <mergeCell ref="A32:C32"/>
    <mergeCell ref="A33:C33"/>
    <mergeCell ref="A22:C22"/>
    <mergeCell ref="A23:C23"/>
    <mergeCell ref="A24:C24"/>
    <mergeCell ref="A26:C26"/>
    <mergeCell ref="A25:C25"/>
    <mergeCell ref="A27:C27"/>
    <mergeCell ref="A28:E28"/>
    <mergeCell ref="A29:E29"/>
    <mergeCell ref="A31:F31"/>
  </mergeCells>
  <dataValidations xWindow="193" yWindow="687" count="7">
    <dataValidation allowBlank="1" showInputMessage="1" showErrorMessage="1" sqref="A33 A28:A29 E32:E33"/>
    <dataValidation allowBlank="1" showErrorMessage="1" promptTitle="Amount of CSBG Funds" prompt=" " sqref="F28 F32:F33"/>
    <dataValidation allowBlank="1" showErrorMessage="1" promptTitle="Amount of CSBG Funds" prompt="Enter amount of CSBG fund allocated for item_x000a__x000a__x000a_" sqref="F8:F27"/>
    <dataValidation allowBlank="1" showErrorMessage="1" sqref="A7 F8:F27"/>
    <dataValidation allowBlank="1" showInputMessage="1" showErrorMessage="1" promptTitle="% Charged to CSBG" prompt="Enter the percent (%) of this item charged to CSBG" sqref="E8:E27"/>
    <dataValidation allowBlank="1" showInputMessage="1" showErrorMessage="1" promptTitle="Other Item Total Cost" prompt="Enter total amount Subrecipient is paying for this item" sqref="D8:D27"/>
    <dataValidation allowBlank="1" showInputMessage="1" showErrorMessage="1" promptTitle="Other" prompt="Enter other item for this budget category" sqref="A8:A27"/>
  </dataValidations>
  <printOptions horizontalCentered="1"/>
  <pageMargins left="0.25" right="0.25" top="0.51" bottom="0.52" header="0.5" footer="0.17"/>
  <pageSetup orientation="portrait" r:id="rId1"/>
  <headerFooter alignWithMargins="0">
    <oddFooter>&amp;R&amp;"Times New Roman,Regular"&amp;9&amp;A - Page &amp;P
Rev. August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>
      <selection activeCell="C38" sqref="C38"/>
    </sheetView>
  </sheetViews>
  <sheetFormatPr defaultColWidth="9.109375" defaultRowHeight="13.8" x14ac:dyDescent="0.3"/>
  <cols>
    <col min="1" max="1" width="13.109375" style="1" customWidth="1"/>
    <col min="2" max="2" width="38.5546875" style="1" customWidth="1"/>
    <col min="3" max="3" width="16.44140625" style="1" customWidth="1"/>
    <col min="4" max="4" width="9.44140625" style="1" customWidth="1"/>
    <col min="5" max="5" width="10.6640625" style="1" customWidth="1"/>
    <col min="6" max="6" width="0.109375" style="1" hidden="1" customWidth="1"/>
    <col min="7" max="7" width="18.5546875" style="1" customWidth="1"/>
    <col min="8" max="16384" width="9.109375" style="1"/>
  </cols>
  <sheetData>
    <row r="1" spans="1:7" ht="15.6" x14ac:dyDescent="0.3">
      <c r="A1" s="224" t="s">
        <v>32</v>
      </c>
      <c r="B1" s="224"/>
      <c r="C1" s="224"/>
      <c r="D1" s="224"/>
      <c r="E1" s="224"/>
      <c r="F1" s="224"/>
      <c r="G1" s="224"/>
    </row>
    <row r="2" spans="1:7" x14ac:dyDescent="0.3">
      <c r="A2" s="226"/>
      <c r="B2" s="226"/>
      <c r="C2" s="226"/>
      <c r="D2" s="226"/>
      <c r="E2" s="226"/>
      <c r="F2" s="226"/>
      <c r="G2" s="226"/>
    </row>
    <row r="3" spans="1:7" x14ac:dyDescent="0.3">
      <c r="A3" s="226" t="s">
        <v>116</v>
      </c>
      <c r="B3" s="226"/>
      <c r="C3" s="226"/>
      <c r="D3" s="226"/>
      <c r="E3" s="226"/>
      <c r="F3" s="226"/>
      <c r="G3" s="226"/>
    </row>
    <row r="4" spans="1:7" s="2" customFormat="1" ht="27" customHeight="1" x14ac:dyDescent="0.25">
      <c r="A4" s="230" t="s">
        <v>2</v>
      </c>
      <c r="B4" s="230"/>
      <c r="C4" s="303"/>
      <c r="D4" s="303"/>
      <c r="E4" s="303"/>
      <c r="F4" s="303"/>
      <c r="G4" s="303"/>
    </row>
    <row r="5" spans="1:7" ht="15.6" x14ac:dyDescent="0.3">
      <c r="A5" s="164" t="s">
        <v>117</v>
      </c>
      <c r="B5" s="164"/>
      <c r="C5" s="164"/>
      <c r="D5" s="164"/>
      <c r="E5" s="164"/>
      <c r="F5" s="164"/>
      <c r="G5" s="164"/>
    </row>
    <row r="6" spans="1:7" ht="48.75" customHeight="1" x14ac:dyDescent="0.3">
      <c r="A6" s="300" t="s">
        <v>118</v>
      </c>
      <c r="B6" s="302"/>
      <c r="C6" s="319" t="s">
        <v>110</v>
      </c>
      <c r="D6" s="320"/>
      <c r="E6" s="320"/>
      <c r="F6" s="320"/>
      <c r="G6" s="321"/>
    </row>
    <row r="7" spans="1:7" ht="29.25" customHeight="1" x14ac:dyDescent="0.3">
      <c r="A7" s="313" t="s">
        <v>119</v>
      </c>
      <c r="B7" s="314"/>
      <c r="C7" s="314"/>
      <c r="D7" s="314"/>
      <c r="E7" s="314"/>
      <c r="F7" s="314"/>
      <c r="G7" s="315"/>
    </row>
    <row r="8" spans="1:7" ht="15.6" x14ac:dyDescent="0.3">
      <c r="A8" s="310"/>
      <c r="B8" s="311"/>
      <c r="C8" s="311"/>
      <c r="D8" s="311"/>
      <c r="E8" s="312"/>
      <c r="F8" s="3">
        <f t="shared" ref="F8:F10" si="0">ROUND(D8*E8,0)</f>
        <v>0</v>
      </c>
      <c r="G8" s="4">
        <f t="shared" ref="G8:G10" si="1">ROUND(D8*E8,0)</f>
        <v>0</v>
      </c>
    </row>
    <row r="9" spans="1:7" ht="15.6" x14ac:dyDescent="0.3">
      <c r="A9" s="310"/>
      <c r="B9" s="311"/>
      <c r="C9" s="311"/>
      <c r="D9" s="311"/>
      <c r="E9" s="312"/>
      <c r="F9" s="3">
        <f t="shared" si="0"/>
        <v>0</v>
      </c>
      <c r="G9" s="4">
        <f t="shared" si="1"/>
        <v>0</v>
      </c>
    </row>
    <row r="10" spans="1:7" ht="15.6" x14ac:dyDescent="0.3">
      <c r="A10" s="310"/>
      <c r="B10" s="311"/>
      <c r="C10" s="311"/>
      <c r="D10" s="311"/>
      <c r="E10" s="312"/>
      <c r="F10" s="3">
        <f t="shared" si="0"/>
        <v>0</v>
      </c>
      <c r="G10" s="4">
        <f t="shared" si="1"/>
        <v>0</v>
      </c>
    </row>
    <row r="11" spans="1:7" ht="15.6" x14ac:dyDescent="0.3">
      <c r="A11" s="310"/>
      <c r="B11" s="311"/>
      <c r="C11" s="311"/>
      <c r="D11" s="311"/>
      <c r="E11" s="312"/>
      <c r="F11" s="3">
        <f t="shared" ref="F11:F16" si="2">ROUND(D11*E11,0)</f>
        <v>0</v>
      </c>
      <c r="G11" s="5">
        <v>0</v>
      </c>
    </row>
    <row r="12" spans="1:7" ht="15.6" x14ac:dyDescent="0.3">
      <c r="A12" s="310"/>
      <c r="B12" s="311"/>
      <c r="C12" s="311"/>
      <c r="D12" s="311"/>
      <c r="E12" s="312"/>
      <c r="F12" s="3">
        <f t="shared" si="2"/>
        <v>0</v>
      </c>
      <c r="G12" s="5">
        <v>0</v>
      </c>
    </row>
    <row r="13" spans="1:7" ht="15.6" x14ac:dyDescent="0.3">
      <c r="A13" s="310"/>
      <c r="B13" s="311"/>
      <c r="C13" s="311"/>
      <c r="D13" s="311"/>
      <c r="E13" s="312"/>
      <c r="F13" s="3">
        <f t="shared" si="2"/>
        <v>0</v>
      </c>
      <c r="G13" s="5">
        <v>0</v>
      </c>
    </row>
    <row r="14" spans="1:7" ht="15.6" x14ac:dyDescent="0.3">
      <c r="A14" s="310"/>
      <c r="B14" s="311"/>
      <c r="C14" s="311"/>
      <c r="D14" s="311"/>
      <c r="E14" s="312"/>
      <c r="F14" s="3">
        <f t="shared" si="2"/>
        <v>0</v>
      </c>
      <c r="G14" s="5">
        <v>0</v>
      </c>
    </row>
    <row r="15" spans="1:7" ht="15.6" x14ac:dyDescent="0.3">
      <c r="A15" s="310"/>
      <c r="B15" s="311"/>
      <c r="C15" s="311"/>
      <c r="D15" s="311"/>
      <c r="E15" s="312"/>
      <c r="F15" s="3">
        <f t="shared" si="2"/>
        <v>0</v>
      </c>
      <c r="G15" s="5">
        <v>0</v>
      </c>
    </row>
    <row r="16" spans="1:7" ht="15.6" x14ac:dyDescent="0.3">
      <c r="A16" s="310"/>
      <c r="B16" s="311"/>
      <c r="C16" s="311"/>
      <c r="D16" s="311"/>
      <c r="E16" s="312"/>
      <c r="F16" s="3">
        <f t="shared" si="2"/>
        <v>0</v>
      </c>
      <c r="G16" s="5">
        <v>0</v>
      </c>
    </row>
    <row r="17" spans="1:7" ht="15.6" x14ac:dyDescent="0.3">
      <c r="A17" s="310"/>
      <c r="B17" s="311"/>
      <c r="C17" s="311"/>
      <c r="D17" s="311"/>
      <c r="E17" s="312"/>
      <c r="F17" s="3"/>
      <c r="G17" s="5">
        <v>0</v>
      </c>
    </row>
    <row r="18" spans="1:7" ht="15.6" x14ac:dyDescent="0.3">
      <c r="A18" s="310"/>
      <c r="B18" s="311"/>
      <c r="C18" s="311"/>
      <c r="D18" s="311"/>
      <c r="E18" s="312"/>
      <c r="F18" s="3"/>
      <c r="G18" s="5">
        <v>0</v>
      </c>
    </row>
    <row r="19" spans="1:7" ht="15.6" x14ac:dyDescent="0.3">
      <c r="A19" s="310"/>
      <c r="B19" s="311"/>
      <c r="C19" s="311"/>
      <c r="D19" s="311"/>
      <c r="E19" s="312"/>
      <c r="F19" s="3"/>
      <c r="G19" s="5">
        <v>0</v>
      </c>
    </row>
    <row r="20" spans="1:7" ht="20.100000000000001" customHeight="1" x14ac:dyDescent="0.3">
      <c r="A20" s="207" t="s">
        <v>120</v>
      </c>
      <c r="B20" s="208"/>
      <c r="C20" s="209"/>
      <c r="D20" s="209"/>
      <c r="E20" s="209"/>
      <c r="F20" s="210"/>
      <c r="G20" s="6">
        <f>SUM(G8:G19)</f>
        <v>0</v>
      </c>
    </row>
    <row r="21" spans="1:7" ht="27.75" customHeight="1" x14ac:dyDescent="0.3">
      <c r="A21" s="313" t="s">
        <v>121</v>
      </c>
      <c r="B21" s="314"/>
      <c r="C21" s="314"/>
      <c r="D21" s="314"/>
      <c r="E21" s="314"/>
      <c r="F21" s="314"/>
      <c r="G21" s="315"/>
    </row>
    <row r="22" spans="1:7" ht="15.6" x14ac:dyDescent="0.3">
      <c r="A22" s="310"/>
      <c r="B22" s="311"/>
      <c r="C22" s="311"/>
      <c r="D22" s="311"/>
      <c r="E22" s="312"/>
      <c r="F22" s="3">
        <f t="shared" ref="F22:F33" si="3">ROUND(D22*E22,0)</f>
        <v>0</v>
      </c>
      <c r="G22" s="4">
        <f t="shared" ref="G22" si="4">ROUND(D22*E22,0)</f>
        <v>0</v>
      </c>
    </row>
    <row r="23" spans="1:7" ht="15.6" x14ac:dyDescent="0.3">
      <c r="A23" s="310"/>
      <c r="B23" s="311"/>
      <c r="C23" s="311"/>
      <c r="D23" s="311"/>
      <c r="E23" s="312"/>
      <c r="F23" s="3">
        <f t="shared" si="3"/>
        <v>0</v>
      </c>
      <c r="G23" s="4">
        <f t="shared" ref="G23:G30" si="5">ROUND(D23*E23,0)</f>
        <v>0</v>
      </c>
    </row>
    <row r="24" spans="1:7" ht="15.6" x14ac:dyDescent="0.3">
      <c r="A24" s="310"/>
      <c r="B24" s="311"/>
      <c r="C24" s="311"/>
      <c r="D24" s="311"/>
      <c r="E24" s="312"/>
      <c r="F24" s="3">
        <f t="shared" si="3"/>
        <v>0</v>
      </c>
      <c r="G24" s="4">
        <f t="shared" si="5"/>
        <v>0</v>
      </c>
    </row>
    <row r="25" spans="1:7" ht="15.6" x14ac:dyDescent="0.3">
      <c r="A25" s="310"/>
      <c r="B25" s="311"/>
      <c r="C25" s="311"/>
      <c r="D25" s="311"/>
      <c r="E25" s="312"/>
      <c r="F25" s="3">
        <f t="shared" si="3"/>
        <v>0</v>
      </c>
      <c r="G25" s="4">
        <f t="shared" si="5"/>
        <v>0</v>
      </c>
    </row>
    <row r="26" spans="1:7" ht="15.6" x14ac:dyDescent="0.3">
      <c r="A26" s="310"/>
      <c r="B26" s="311"/>
      <c r="C26" s="311"/>
      <c r="D26" s="311"/>
      <c r="E26" s="312"/>
      <c r="F26" s="3">
        <f t="shared" si="3"/>
        <v>0</v>
      </c>
      <c r="G26" s="4">
        <f t="shared" si="5"/>
        <v>0</v>
      </c>
    </row>
    <row r="27" spans="1:7" ht="15.6" x14ac:dyDescent="0.3">
      <c r="A27" s="310"/>
      <c r="B27" s="311"/>
      <c r="C27" s="311"/>
      <c r="D27" s="311"/>
      <c r="E27" s="312"/>
      <c r="F27" s="3">
        <f t="shared" si="3"/>
        <v>0</v>
      </c>
      <c r="G27" s="4">
        <f t="shared" si="5"/>
        <v>0</v>
      </c>
    </row>
    <row r="28" spans="1:7" ht="15.6" x14ac:dyDescent="0.3">
      <c r="A28" s="310"/>
      <c r="B28" s="311"/>
      <c r="C28" s="311"/>
      <c r="D28" s="311"/>
      <c r="E28" s="312"/>
      <c r="F28" s="3">
        <f t="shared" si="3"/>
        <v>0</v>
      </c>
      <c r="G28" s="4">
        <f t="shared" si="5"/>
        <v>0</v>
      </c>
    </row>
    <row r="29" spans="1:7" ht="18.75" customHeight="1" x14ac:dyDescent="0.3">
      <c r="A29" s="310"/>
      <c r="B29" s="311"/>
      <c r="C29" s="311"/>
      <c r="D29" s="311"/>
      <c r="E29" s="312"/>
      <c r="F29" s="3">
        <f t="shared" si="3"/>
        <v>0</v>
      </c>
      <c r="G29" s="4">
        <f t="shared" si="5"/>
        <v>0</v>
      </c>
    </row>
    <row r="30" spans="1:7" ht="15.6" x14ac:dyDescent="0.3">
      <c r="A30" s="310"/>
      <c r="B30" s="311"/>
      <c r="C30" s="311"/>
      <c r="D30" s="311"/>
      <c r="E30" s="312"/>
      <c r="F30" s="3">
        <f t="shared" si="3"/>
        <v>0</v>
      </c>
      <c r="G30" s="4">
        <f t="shared" si="5"/>
        <v>0</v>
      </c>
    </row>
    <row r="31" spans="1:7" ht="15.6" x14ac:dyDescent="0.3">
      <c r="A31" s="310"/>
      <c r="B31" s="311"/>
      <c r="C31" s="311"/>
      <c r="D31" s="311"/>
      <c r="E31" s="312"/>
      <c r="F31" s="3">
        <f t="shared" si="3"/>
        <v>0</v>
      </c>
      <c r="G31" s="5">
        <v>0</v>
      </c>
    </row>
    <row r="32" spans="1:7" ht="15.6" x14ac:dyDescent="0.3">
      <c r="A32" s="310"/>
      <c r="B32" s="311"/>
      <c r="C32" s="311"/>
      <c r="D32" s="311"/>
      <c r="E32" s="312"/>
      <c r="F32" s="3">
        <f t="shared" si="3"/>
        <v>0</v>
      </c>
      <c r="G32" s="5">
        <v>0</v>
      </c>
    </row>
    <row r="33" spans="1:7" ht="15.6" x14ac:dyDescent="0.3">
      <c r="A33" s="310"/>
      <c r="B33" s="311"/>
      <c r="C33" s="311"/>
      <c r="D33" s="311"/>
      <c r="E33" s="312"/>
      <c r="F33" s="3">
        <f t="shared" si="3"/>
        <v>0</v>
      </c>
      <c r="G33" s="5">
        <v>0</v>
      </c>
    </row>
    <row r="34" spans="1:7" ht="15.6" x14ac:dyDescent="0.3">
      <c r="A34" s="207" t="s">
        <v>122</v>
      </c>
      <c r="B34" s="208"/>
      <c r="C34" s="209"/>
      <c r="D34" s="209"/>
      <c r="E34" s="209"/>
      <c r="F34" s="210"/>
      <c r="G34" s="6">
        <f>SUM(G22:G33)</f>
        <v>0</v>
      </c>
    </row>
    <row r="35" spans="1:7" ht="16.2" thickBot="1" x14ac:dyDescent="0.35">
      <c r="A35" s="316" t="s">
        <v>123</v>
      </c>
      <c r="B35" s="317"/>
      <c r="C35" s="317"/>
      <c r="D35" s="317"/>
      <c r="E35" s="317"/>
      <c r="F35" s="318"/>
      <c r="G35" s="7">
        <f>SUM(G20+G34)</f>
        <v>0</v>
      </c>
    </row>
    <row r="36" spans="1:7" ht="14.4" thickTop="1" x14ac:dyDescent="0.3">
      <c r="A36" s="256" t="s">
        <v>124</v>
      </c>
      <c r="B36" s="256"/>
      <c r="C36" s="256"/>
      <c r="D36" s="256"/>
      <c r="E36" s="256"/>
      <c r="F36" s="256"/>
      <c r="G36" s="256"/>
    </row>
  </sheetData>
  <mergeCells count="38">
    <mergeCell ref="A6:B6"/>
    <mergeCell ref="A1:G1"/>
    <mergeCell ref="A2:G2"/>
    <mergeCell ref="A3:G3"/>
    <mergeCell ref="A5:G5"/>
    <mergeCell ref="C4:G4"/>
    <mergeCell ref="A4:B4"/>
    <mergeCell ref="C6:G6"/>
    <mergeCell ref="A36:G36"/>
    <mergeCell ref="A11:E11"/>
    <mergeCell ref="A20:F20"/>
    <mergeCell ref="A8:E8"/>
    <mergeCell ref="A7:G7"/>
    <mergeCell ref="A9:E9"/>
    <mergeCell ref="A10:E10"/>
    <mergeCell ref="A15:E15"/>
    <mergeCell ref="A16:E16"/>
    <mergeCell ref="A21:G21"/>
    <mergeCell ref="A22:E22"/>
    <mergeCell ref="A23:E23"/>
    <mergeCell ref="A34:F34"/>
    <mergeCell ref="A35:F35"/>
    <mergeCell ref="A29:E29"/>
    <mergeCell ref="A30:E30"/>
    <mergeCell ref="A33:E33"/>
    <mergeCell ref="A24:E24"/>
    <mergeCell ref="A25:E25"/>
    <mergeCell ref="A26:E26"/>
    <mergeCell ref="A27:E27"/>
    <mergeCell ref="A28:E28"/>
    <mergeCell ref="A12:E12"/>
    <mergeCell ref="A13:E13"/>
    <mergeCell ref="A14:E14"/>
    <mergeCell ref="A31:E31"/>
    <mergeCell ref="A32:E32"/>
    <mergeCell ref="A17:E17"/>
    <mergeCell ref="A18:E18"/>
    <mergeCell ref="A19:E19"/>
  </mergeCells>
  <dataValidations xWindow="218" yWindow="532" count="6">
    <dataValidation allowBlank="1" showErrorMessage="1" sqref="F11:F19 A7 F8:G10 A21 F31:F33 F22:G30 A8:E8"/>
    <dataValidation allowBlank="1" showInputMessage="1" showErrorMessage="1" promptTitle="Amount of CSBG Funds" prompt="Enter amount of CSBG fund allocated for others_x000a_" sqref="G31:G33 G11:G19"/>
    <dataValidation allowBlank="1" showErrorMessage="1" promptTitle="List the purpose" prompt="Enter the description of each purpose for the use of TOP allocated funds" sqref="A9:E12 A15:E19 A22:E24 A27:E33"/>
    <dataValidation allowBlank="1" showErrorMessage="1" promptTitle="List the purpose" prompt="Enter the description of each purpose for the use of Direct Client Assistance budgeted funds" sqref="A13:E13"/>
    <dataValidation allowBlank="1" showErrorMessage="1" promptTitle="List the purpose" prompt="Enter the description of each purpose for the use of TOP budgeted funds" sqref="A25:E26"/>
    <dataValidation allowBlank="1" showErrorMessage="1" promptTitle="List the purpose" prompt="Enter the description of each purpose for the use of Direct Customer Support budgeted funds" sqref="A14:E14"/>
  </dataValidations>
  <printOptions horizontalCentered="1"/>
  <pageMargins left="0.25" right="0.25" top="0.51" bottom="0.56000000000000005" header="0.5" footer="0.17"/>
  <pageSetup scale="97" fitToHeight="10" orientation="portrait" r:id="rId1"/>
  <headerFooter alignWithMargins="0">
    <oddFooter>&amp;R&amp;"Times New Roman,Regular"&amp;9&amp;A - Page &amp;P
Rev. August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>
      <selection activeCell="D19" sqref="D19"/>
    </sheetView>
  </sheetViews>
  <sheetFormatPr defaultColWidth="9.109375" defaultRowHeight="13.8" x14ac:dyDescent="0.3"/>
  <cols>
    <col min="1" max="1" width="9.109375" style="1"/>
    <col min="2" max="2" width="18.109375" style="1" customWidth="1"/>
    <col min="3" max="3" width="25.44140625" style="1" customWidth="1"/>
    <col min="4" max="4" width="14.5546875" style="1" customWidth="1"/>
    <col min="5" max="5" width="12" style="1" customWidth="1"/>
    <col min="6" max="6" width="15.44140625" style="1" customWidth="1"/>
    <col min="7" max="7" width="0.109375" style="1" hidden="1" customWidth="1"/>
    <col min="8" max="16384" width="9.109375" style="1"/>
  </cols>
  <sheetData>
    <row r="1" spans="1:9" ht="15.6" x14ac:dyDescent="0.3">
      <c r="A1" s="224" t="s">
        <v>32</v>
      </c>
      <c r="B1" s="225"/>
      <c r="C1" s="225"/>
      <c r="D1" s="225"/>
      <c r="E1" s="225"/>
      <c r="F1" s="225"/>
      <c r="G1" s="225"/>
    </row>
    <row r="2" spans="1:9" x14ac:dyDescent="0.3">
      <c r="A2" s="226"/>
      <c r="B2" s="225"/>
      <c r="C2" s="225"/>
      <c r="D2" s="225"/>
      <c r="E2" s="225"/>
      <c r="F2" s="225"/>
      <c r="G2" s="225"/>
    </row>
    <row r="3" spans="1:9" x14ac:dyDescent="0.3">
      <c r="A3" s="226" t="s">
        <v>125</v>
      </c>
      <c r="B3" s="226"/>
      <c r="C3" s="226"/>
      <c r="D3" s="226"/>
      <c r="E3" s="226"/>
      <c r="F3" s="226"/>
      <c r="G3" s="226"/>
    </row>
    <row r="4" spans="1:9" s="2" customFormat="1" ht="21.75" customHeight="1" x14ac:dyDescent="0.25">
      <c r="A4" s="230" t="s">
        <v>2</v>
      </c>
      <c r="B4" s="230"/>
      <c r="C4" s="303"/>
      <c r="D4" s="303"/>
      <c r="E4" s="303"/>
      <c r="F4" s="303"/>
      <c r="G4" s="8"/>
    </row>
    <row r="5" spans="1:9" ht="15.6" x14ac:dyDescent="0.3">
      <c r="A5" s="164" t="s">
        <v>126</v>
      </c>
      <c r="B5" s="164"/>
      <c r="C5" s="164"/>
      <c r="D5" s="164"/>
      <c r="E5" s="164"/>
      <c r="F5" s="164"/>
      <c r="G5" s="164"/>
    </row>
    <row r="6" spans="1:9" ht="51.75" customHeight="1" x14ac:dyDescent="0.3">
      <c r="A6" s="340" t="s">
        <v>127</v>
      </c>
      <c r="B6" s="341"/>
      <c r="C6" s="341"/>
      <c r="D6" s="341"/>
      <c r="E6" s="341"/>
      <c r="F6" s="342"/>
      <c r="G6" s="106"/>
    </row>
    <row r="7" spans="1:9" ht="26.25" customHeight="1" x14ac:dyDescent="0.3">
      <c r="A7" s="337" t="s">
        <v>5</v>
      </c>
      <c r="B7" s="338"/>
      <c r="C7" s="338"/>
      <c r="D7" s="338"/>
      <c r="E7" s="339"/>
      <c r="F7" s="9" t="s">
        <v>128</v>
      </c>
      <c r="G7" s="10"/>
    </row>
    <row r="8" spans="1:9" ht="15.6" x14ac:dyDescent="0.3">
      <c r="A8" s="323" t="s">
        <v>129</v>
      </c>
      <c r="B8" s="324"/>
      <c r="C8" s="324"/>
      <c r="D8" s="324"/>
      <c r="E8" s="324"/>
      <c r="F8" s="325"/>
      <c r="G8" s="11"/>
      <c r="H8" s="1" t="s">
        <v>11</v>
      </c>
    </row>
    <row r="9" spans="1:9" ht="20.100000000000001" customHeight="1" x14ac:dyDescent="0.3">
      <c r="A9" s="328" t="s">
        <v>130</v>
      </c>
      <c r="B9" s="328"/>
      <c r="C9" s="112" t="s">
        <v>131</v>
      </c>
      <c r="D9" s="328" t="s">
        <v>132</v>
      </c>
      <c r="E9" s="328"/>
      <c r="F9" s="326">
        <f>D10</f>
        <v>0</v>
      </c>
      <c r="G9" s="12"/>
      <c r="H9" s="1" t="s">
        <v>11</v>
      </c>
    </row>
    <row r="10" spans="1:9" ht="20.100000000000001" customHeight="1" x14ac:dyDescent="0.3">
      <c r="A10" s="335"/>
      <c r="B10" s="335"/>
      <c r="C10" s="13"/>
      <c r="D10" s="336">
        <f>ROUND(A10/100*C10,0)</f>
        <v>0</v>
      </c>
      <c r="E10" s="336"/>
      <c r="F10" s="327"/>
      <c r="G10" s="12"/>
      <c r="H10" s="1" t="s">
        <v>11</v>
      </c>
    </row>
    <row r="11" spans="1:9" ht="24.75" customHeight="1" x14ac:dyDescent="0.3">
      <c r="A11" s="332" t="s">
        <v>133</v>
      </c>
      <c r="B11" s="333"/>
      <c r="C11" s="333"/>
      <c r="D11" s="333"/>
      <c r="E11" s="333"/>
      <c r="F11" s="334"/>
      <c r="G11" s="12"/>
    </row>
    <row r="12" spans="1:9" ht="15.9" customHeight="1" x14ac:dyDescent="0.3">
      <c r="A12" s="329" t="s">
        <v>93</v>
      </c>
      <c r="B12" s="330"/>
      <c r="C12" s="330"/>
      <c r="D12" s="330"/>
      <c r="E12" s="331"/>
      <c r="F12" s="14">
        <f>F9</f>
        <v>0</v>
      </c>
      <c r="G12" s="15"/>
      <c r="H12" s="16"/>
      <c r="I12" s="10"/>
    </row>
    <row r="13" spans="1:9" ht="20.399999999999999" customHeight="1" thickBot="1" x14ac:dyDescent="0.35">
      <c r="A13" s="236" t="s">
        <v>134</v>
      </c>
      <c r="B13" s="237"/>
      <c r="C13" s="237"/>
      <c r="D13" s="237"/>
      <c r="E13" s="238"/>
      <c r="F13" s="17">
        <f>SUM(F12:F12)</f>
        <v>0</v>
      </c>
      <c r="G13" s="10"/>
      <c r="H13" s="10"/>
    </row>
    <row r="14" spans="1:9" ht="20.100000000000001" customHeight="1" thickTop="1" x14ac:dyDescent="0.3">
      <c r="A14" s="322" t="s">
        <v>135</v>
      </c>
      <c r="B14" s="322"/>
      <c r="C14" s="322"/>
      <c r="D14" s="322"/>
      <c r="E14" s="322"/>
      <c r="F14" s="322"/>
      <c r="G14" s="10"/>
      <c r="H14" s="10"/>
    </row>
    <row r="17" ht="12" customHeight="1" x14ac:dyDescent="0.3"/>
  </sheetData>
  <mergeCells count="18">
    <mergeCell ref="A7:E7"/>
    <mergeCell ref="A4:B4"/>
    <mergeCell ref="A6:F6"/>
    <mergeCell ref="C4:F4"/>
    <mergeCell ref="A1:G1"/>
    <mergeCell ref="A2:G2"/>
    <mergeCell ref="A3:G3"/>
    <mergeCell ref="A5:G5"/>
    <mergeCell ref="A13:E13"/>
    <mergeCell ref="A14:F14"/>
    <mergeCell ref="A8:F8"/>
    <mergeCell ref="F9:F10"/>
    <mergeCell ref="D9:E9"/>
    <mergeCell ref="A12:E12"/>
    <mergeCell ref="A11:F11"/>
    <mergeCell ref="A9:B9"/>
    <mergeCell ref="A10:B10"/>
    <mergeCell ref="D10:E10"/>
  </mergeCells>
  <dataValidations count="3">
    <dataValidation allowBlank="1" showInputMessage="1" showErrorMessage="1" promptTitle="Approved Indirect Cost Rate" prompt="Enter Federal indirect costs rate." sqref="A10"/>
    <dataValidation allowBlank="1" showInputMessage="1" showErrorMessage="1" promptTitle="Indirect Cost Base" prompt="Enter amount indirect costs are based on" sqref="C10"/>
    <dataValidation allowBlank="1" showInputMessage="1" showErrorMessage="1" sqref="D10"/>
  </dataValidations>
  <printOptions horizontalCentered="1"/>
  <pageMargins left="0.25" right="0.25" top="0.5" bottom="0.62" header="0.5" footer="0.24"/>
  <pageSetup orientation="portrait" r:id="rId1"/>
  <headerFooter alignWithMargins="0">
    <oddFooter>&amp;R&amp;"Times New Roman,Regular"&amp;9&amp;A - Page &amp;P
Rev. August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3651597E163D4E9833E2704A64C030" ma:contentTypeVersion="4" ma:contentTypeDescription="Create a new document." ma:contentTypeScope="" ma:versionID="81d3dc58f2712d1e93685ee5b5f5fe77">
  <xsd:schema xmlns:xsd="http://www.w3.org/2001/XMLSchema" xmlns:xs="http://www.w3.org/2001/XMLSchema" xmlns:p="http://schemas.microsoft.com/office/2006/metadata/properties" xmlns:ns2="871fc59e-8f09-4581-bb51-107a2a36770e" xmlns:ns3="d5ddd361-3b21-45e5-ac23-64e889203f06" targetNamespace="http://schemas.microsoft.com/office/2006/metadata/properties" ma:root="true" ma:fieldsID="744aa4b9a06b12c4c56f0fbf2bebac87" ns2:_="" ns3:_="">
    <xsd:import namespace="871fc59e-8f09-4581-bb51-107a2a36770e"/>
    <xsd:import namespace="d5ddd361-3b21-45e5-ac23-64e889203f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fc59e-8f09-4581-bb51-107a2a367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dd361-3b21-45e5-ac23-64e889203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95E7D-E87A-4692-BA97-591CC99FF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1fc59e-8f09-4581-bb51-107a2a36770e"/>
    <ds:schemaRef ds:uri="d5ddd361-3b21-45e5-ac23-64e889203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85B6CA-8F32-461F-B6DD-E871C7FC40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F6C27F-4EB1-4B90-8B8C-564FF17565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Page 1</vt:lpstr>
      <vt:lpstr>Personnel Page B.1</vt:lpstr>
      <vt:lpstr>Fringe, Travel, Supplies B.2</vt:lpstr>
      <vt:lpstr>Equipment B.3</vt:lpstr>
      <vt:lpstr>Contractual B.4</vt:lpstr>
      <vt:lpstr>Other B.5</vt:lpstr>
      <vt:lpstr>Direct Client Services B.6</vt:lpstr>
      <vt:lpstr>Indirect Costs B.7 </vt:lpstr>
      <vt:lpstr>'Contractual B.4'!Print_Area</vt:lpstr>
      <vt:lpstr>'Direct Client Services B.6'!Print_Area</vt:lpstr>
      <vt:lpstr>'Fringe, Travel, Supplies B.2'!Print_Area</vt:lpstr>
      <vt:lpstr>'Indirect Costs B.7 '!Print_Area</vt:lpstr>
      <vt:lpstr>'Other B.5'!Print_Area</vt:lpstr>
      <vt:lpstr>'Personnel Page B.1'!Print_Area</vt:lpstr>
      <vt:lpstr>'Summary Page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Form</dc:title>
  <dc:subject>CSBG budget form</dc:subject>
  <dc:creator>TDHCA - CA</dc:creator>
  <cp:keywords>CSBG</cp:keywords>
  <dc:description/>
  <cp:lastModifiedBy>Windows User</cp:lastModifiedBy>
  <cp:revision/>
  <dcterms:created xsi:type="dcterms:W3CDTF">1999-06-24T13:58:25Z</dcterms:created>
  <dcterms:modified xsi:type="dcterms:W3CDTF">2022-05-04T20:48:56Z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0x010100333651597E163D4E9833E2704A64C030</vt:lpwstr>
  </property>
</Properties>
</file>