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516" windowHeight="9432" activeTab="1"/>
  </bookViews>
  <sheets>
    <sheet name="Guidance" sheetId="1" r:id="rId1"/>
    <sheet name="ESG Budget worksheet for IDR" sheetId="2" r:id="rId2"/>
    <sheet name="BdgtForImport" sheetId="3" state="hidden" r:id="rId3"/>
    <sheet name="HistoryComments" sheetId="4" state="hidden" r:id="rId4"/>
  </sheets>
  <definedNames/>
  <calcPr fullCalcOnLoad="1"/>
</workbook>
</file>

<file path=xl/sharedStrings.xml><?xml version="1.0" encoding="utf-8"?>
<sst xmlns="http://schemas.openxmlformats.org/spreadsheetml/2006/main" count="111" uniqueCount="105">
  <si>
    <t>Yes</t>
  </si>
  <si>
    <t>No</t>
  </si>
  <si>
    <t>Y1StreetOutreach</t>
  </si>
  <si>
    <t>Y1ES_EssentialServices</t>
  </si>
  <si>
    <t>Y1ES_Operations</t>
  </si>
  <si>
    <t>Y1ES_MajorRehab</t>
  </si>
  <si>
    <t>Y1ES_ShelterRenovation</t>
  </si>
  <si>
    <t>Y1ES_Conversion</t>
  </si>
  <si>
    <t>Y1ES_URA_Assist</t>
  </si>
  <si>
    <t>Y1HP_FinancialAssist</t>
  </si>
  <si>
    <t>Y1HP_HousingService</t>
  </si>
  <si>
    <t>Y1HP_TBRA</t>
  </si>
  <si>
    <t>Y1HP_ProjBasedRentalAssist</t>
  </si>
  <si>
    <t>Y1RRH_FinancialAssist</t>
  </si>
  <si>
    <t>Y1RRH_HousingService</t>
  </si>
  <si>
    <t>Y1RRH_TBRA</t>
  </si>
  <si>
    <t>Y1RRH_ProjBasedRentalAssist</t>
  </si>
  <si>
    <t>Y1_HMIS_HMIS</t>
  </si>
  <si>
    <t>Y1_HMIS_Comp_Sys</t>
  </si>
  <si>
    <t>Y1AdminCosts</t>
  </si>
  <si>
    <t>Y1_IndirectCosts</t>
  </si>
  <si>
    <t>Y1MAtchFunds_Other_HUD</t>
  </si>
  <si>
    <t>Y1MAtchFunds_Other_Federal</t>
  </si>
  <si>
    <t>Y1MAtchFunds_State_Govt</t>
  </si>
  <si>
    <t>Y1MAtchFunds_Local_Govt</t>
  </si>
  <si>
    <t>Y1MAtchFunds_Private_Funds</t>
  </si>
  <si>
    <t>Y1MAtchFunds_Other</t>
  </si>
  <si>
    <t>Y1MAtchFunds_Fees</t>
  </si>
  <si>
    <t>Y1MAtchFunds_Prog_inc</t>
  </si>
  <si>
    <t>Y2StreetOutreach</t>
  </si>
  <si>
    <t>Y2ES_EssentialServices</t>
  </si>
  <si>
    <t>Y2ES_Operations</t>
  </si>
  <si>
    <t>Y2ES_ShelterRenovation</t>
  </si>
  <si>
    <t>Y2ES_MajorRehab</t>
  </si>
  <si>
    <t>Y2ES_Conversion</t>
  </si>
  <si>
    <t>Y2ES_URA_Assist</t>
  </si>
  <si>
    <t>Y2HP_FinancialAssist</t>
  </si>
  <si>
    <t>Y2HP_HousingService</t>
  </si>
  <si>
    <t>Y2HP_TBRA</t>
  </si>
  <si>
    <t>Y2HP_ProjBasedRentalAssist</t>
  </si>
  <si>
    <t>Y2RRH_FinancialAssist</t>
  </si>
  <si>
    <t>Y2RRH_HousingService</t>
  </si>
  <si>
    <t>Y2RRH_TBRA</t>
  </si>
  <si>
    <t>Y2RRH_ProjBasedRentalAssist</t>
  </si>
  <si>
    <t>Y2_HMIS_HMIS</t>
  </si>
  <si>
    <t>Y2_HMIS_Comp_Sys</t>
  </si>
  <si>
    <t>Y2AdminCosts</t>
  </si>
  <si>
    <t>Y2_IndirectCosts</t>
  </si>
  <si>
    <t>Y2MAtchFunds_Other_HUD</t>
  </si>
  <si>
    <t>Y2MAtchFunds_Other_Federal</t>
  </si>
  <si>
    <t>Y2MAtchFunds_State_Govt</t>
  </si>
  <si>
    <t>Y2MAtchFunds_Local_Govt</t>
  </si>
  <si>
    <t>Y2MAtchFunds_Private_Funds</t>
  </si>
  <si>
    <t>Y2MAtchFunds_Other</t>
  </si>
  <si>
    <t>Y2MAtchFunds_Fees</t>
  </si>
  <si>
    <t>Y2MAtchFunds_Prog_inc</t>
  </si>
  <si>
    <t>CH1Comments</t>
  </si>
  <si>
    <t>CH2Comments</t>
  </si>
  <si>
    <t>CH3Comments</t>
  </si>
  <si>
    <t>CH4Comments</t>
  </si>
  <si>
    <t>CH5Comments</t>
  </si>
  <si>
    <t>CH6Comments</t>
  </si>
  <si>
    <t>CH7Comments</t>
  </si>
  <si>
    <t>CH8Comments</t>
  </si>
  <si>
    <t>CH9Comments</t>
  </si>
  <si>
    <t>CH10Comments</t>
  </si>
  <si>
    <t>ESG Budget Direct Costs (not Modified Direct Costs)</t>
  </si>
  <si>
    <t>Indirect Costs Charged to Line Item</t>
  </si>
  <si>
    <t>ESG Budget Categories</t>
  </si>
  <si>
    <t>Total (auto-calculated)</t>
  </si>
  <si>
    <t xml:space="preserve">Emergency Solutions Grants - Guidance on Indirect Cost Rates </t>
  </si>
  <si>
    <t>*In regards to rent or rental assistance (including assistance to beneficiaries), if the cognizant federal agency includes rent or rental assistance as an option to include under the MTDC, then rent or rental assistance may be included. If the cognizant federal agency does not include rent or rental assistance or if the ESG Subrecipient is using the de minimus rate of 10%, then these costs may not be included in the MTDC.</t>
  </si>
  <si>
    <r>
      <rPr>
        <b/>
        <sz val="11"/>
        <color indexed="8"/>
        <rFont val="Calibri"/>
        <family val="2"/>
      </rPr>
      <t xml:space="preserve">3. Total amount of indirect costs budgeted. </t>
    </r>
    <r>
      <rPr>
        <sz val="11"/>
        <color theme="1"/>
        <rFont val="Calibri"/>
        <family val="2"/>
      </rPr>
      <t xml:space="preserve">
The Subrecipient must indicate the amount of indirect costs budgeted. The IDR would be less than or equal to the total amount calculated by multiplying the IDR by the MTDC.</t>
    </r>
  </si>
  <si>
    <t>Administration</t>
  </si>
  <si>
    <t>Homeless Management Information System or comparable database</t>
  </si>
  <si>
    <t>Homelessness Prevention  (auto-calculated)</t>
  </si>
  <si>
    <t>Financial Assistance</t>
  </si>
  <si>
    <t>Tenant-based rental assistance</t>
  </si>
  <si>
    <t>Project-based rental assistance</t>
  </si>
  <si>
    <t>Rapid Re-Housing  (auto-calculated)</t>
  </si>
  <si>
    <t>Emergency Shelter (auto-calculated)</t>
  </si>
  <si>
    <t>Essential Services</t>
  </si>
  <si>
    <t>Operations</t>
  </si>
  <si>
    <t xml:space="preserve">Shelter Renovation </t>
  </si>
  <si>
    <t xml:space="preserve">Major Rehab </t>
  </si>
  <si>
    <t>Conversion</t>
  </si>
  <si>
    <t>Uniform Relocation Assistance</t>
  </si>
  <si>
    <t>Street Outreach</t>
  </si>
  <si>
    <t>Total ESG Funds  (auto-calculated)</t>
  </si>
  <si>
    <r>
      <rPr>
        <b/>
        <sz val="11"/>
        <color indexed="8"/>
        <rFont val="Calibri"/>
        <family val="2"/>
      </rPr>
      <t>1. Indication of whether the Subrecipient plans to use the 10% de minimus rate or a negotiated indirect cost rate.</t>
    </r>
    <r>
      <rPr>
        <sz val="11"/>
        <color theme="1"/>
        <rFont val="Calibri"/>
        <family val="2"/>
      </rPr>
      <t xml:space="preserve">
ESG Subrecipients may use a previously-negotiated IDR approved by their cognizant federal agency (i.e., the agency from which the most funds are awarded or the assigned agency under a interagency federal contract). If choosing the negotiated IDR, a letter or appropriate approval must be submitted to TDHCA showing the IDR,  the date the IDR became effective, and the date the IDR expires.
Subrecipients that have not previously used a negotiated rate may use the de minimus IDR of 10%.  </t>
    </r>
  </si>
  <si>
    <t xml:space="preserve">• Indirect costs are governed by Uniform Administrative Requirements, Cost Principles, and Audit Requirements for Federal Awards, 2 CFR Part 200; specifically 2 CFR §200.56. 2 CFR §200.56 defines indirect costs as “those costs incurred for a common or joint purpose benefitting more than one cost objective, and not readily assignable to the cost objectives specifically benefitted, without effort disproportionate to the results achieved.” 
• Per the US Department of Housing and Urban Development Community and Planning Development Notice 16-04 (HUD CPD 16-04): “indirect costs can more plainly be defined as any costs incurred by a grant recipient or subrecipient that cannot be identified directly with a HUD award, project, or activity (without disproportionate effort)” and  “There is no list that defines specific items of costs as indirect since costs are not intrinsically direct or indirect.”  
• More information on how to identify indirect costs can be found in 2 CFR Part 200 and the HUD CPD 16-04.
</t>
  </si>
  <si>
    <t>If Emergency Solutions Grants (ESG) Subrecipients choose to use an Indirect Cost Rate (IDR), the Texas Department of Housing and Community Affairs (TDHCA) requires certain background information:</t>
  </si>
  <si>
    <r>
      <rPr>
        <b/>
        <sz val="11"/>
        <color indexed="8"/>
        <rFont val="Calibri"/>
        <family val="2"/>
      </rPr>
      <t>2. The modified total direct costs (MTDC) to which the IDR will be applied.</t>
    </r>
    <r>
      <rPr>
        <sz val="11"/>
        <color theme="1"/>
        <rFont val="Calibri"/>
        <family val="2"/>
      </rPr>
      <t xml:space="preserve">
The IDR is not applied to the entire grant award amount. It is applied to the direct cost basis, also known as the modified total direct costs (MTDC), as defined in 2 CFR §200.68. The MTDC must be calculated by the Subrecipient and indicated on an ESG budget supplement as total amount. 
The ESG budget worksheet will also ask for the amount of direct and indirect costs that will be applied to each line item. 
The MTDC may be calculated by including all direct salaries and wages, fringe benefits, materials and supplies, services, travel and up to the first $25,000 of each subaward . (Subgrants are not permitted with ESG funds, and organizations that have been procured as vendors in accordance with the requirements of 2 CFR Part 200, Subpart D and state rules, are not subawards.). MTDC excludes the following:
• Equipment;
• Capital expenditures;
• Charges for patient care;
• Rental costs*;
• Tuition remission;
• Scholarships and fellowships;
• Participant support costs; and
• Portion of each subaward in excess of $25,000. </t>
    </r>
  </si>
  <si>
    <t>ESG Subrecipient name</t>
  </si>
  <si>
    <t>Is ESG Subrecipient using a de minimus Indirect Cost Rate (IDR) of 10%?</t>
  </si>
  <si>
    <t>Is ESG Subrecipient using a negotiated IDR?</t>
  </si>
  <si>
    <t>Indirect Cost Rate (percentage)</t>
  </si>
  <si>
    <t>Total Modified Direct Costs</t>
  </si>
  <si>
    <t>If using a negotiated IDR, submit the letter or appropriate approval showing the IDR, the date the IDR became effective, and the date the IDR expires.</t>
  </si>
  <si>
    <t>Check -- Administrative percentage</t>
  </si>
  <si>
    <t>Indirect Costs allowed to take ("Indirect Cost Rate" x "Total Modified Direct Costs")</t>
  </si>
  <si>
    <t>Total Indirect Costs Taken (equal or less than "Indirect Costs Allowed")</t>
  </si>
  <si>
    <t>Complete the table below. In most cases, the "Total" column would equal your ESG budget. If the Total column is higher than your ESG budget, you may only request reimbursement for the amount in your ESG budget with TDHCA.</t>
  </si>
  <si>
    <t>Services</t>
  </si>
  <si>
    <t>Check -- HMIS percentage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</si>
</sst>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quot;$&quot;#,##0"/>
    <numFmt numFmtId="167" formatCode="&quot;$&quot;#,##0.00"/>
    <numFmt numFmtId="168" formatCode="&quot;$&quot;#,##0.0"/>
    <numFmt numFmtId="169" formatCode="&quot;Yes&quot;;&quot;Yes&quot;;&quot;No&quot;"/>
    <numFmt numFmtId="170" formatCode="&quot;True&quot;;&quot;True&quot;;&quot;False&quot;"/>
    <numFmt numFmtId="171" formatCode="&quot;On&quot;;&quot;On&quot;;&quot;Off&quot;"/>
    <numFmt numFmtId="172" formatCode="[$€-2]\ #,##0.00_);[Red]\([$€-2]\ #,##0.00\)"/>
  </numFmts>
  <fonts count="55">
    <font>
      <sz val="11"/>
      <color theme="1"/>
      <name val="Calibri"/>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30"/>
      <name val="Calibri"/>
      <family val="2"/>
    </font>
    <font>
      <b/>
      <sz val="11"/>
      <color indexed="17"/>
      <name val="Calibri"/>
      <family val="2"/>
    </font>
    <font>
      <b/>
      <sz val="12"/>
      <color indexed="8"/>
      <name val="Calibri"/>
      <family val="2"/>
    </font>
    <font>
      <sz val="12"/>
      <color indexed="8"/>
      <name val="Calibri"/>
      <family val="2"/>
    </font>
    <font>
      <i/>
      <sz val="11"/>
      <name val="Calibri"/>
      <family val="2"/>
    </font>
    <font>
      <b/>
      <i/>
      <u val="single"/>
      <sz val="11"/>
      <color indexed="8"/>
      <name val="Calibri"/>
      <family val="2"/>
    </font>
    <font>
      <sz val="9"/>
      <color indexed="8"/>
      <name val="Calibri"/>
      <family val="2"/>
    </font>
    <font>
      <i/>
      <sz val="11"/>
      <color indexed="8"/>
      <name val="Calibri"/>
      <family val="2"/>
    </font>
    <font>
      <b/>
      <sz val="11"/>
      <color indexed="62"/>
      <name val="Calibri"/>
      <family val="2"/>
    </font>
    <font>
      <sz val="11"/>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70C0"/>
      <name val="Calibri"/>
      <family val="2"/>
    </font>
    <font>
      <b/>
      <sz val="11"/>
      <color rgb="FF00B050"/>
      <name val="Calibri"/>
      <family val="2"/>
    </font>
    <font>
      <b/>
      <sz val="11"/>
      <color rgb="FF000000"/>
      <name val="Calibri"/>
      <family val="2"/>
    </font>
    <font>
      <sz val="11"/>
      <color rgb="FF000000"/>
      <name val="Calibri"/>
      <family val="2"/>
    </font>
    <font>
      <b/>
      <sz val="12"/>
      <color rgb="FF000000"/>
      <name val="Calibri"/>
      <family val="2"/>
    </font>
    <font>
      <sz val="12"/>
      <color theme="1"/>
      <name val="Calibri"/>
      <family val="2"/>
    </font>
    <font>
      <b/>
      <i/>
      <u val="single"/>
      <sz val="11"/>
      <color theme="1"/>
      <name val="Calibri"/>
      <family val="2"/>
    </font>
    <font>
      <sz val="9"/>
      <color theme="1"/>
      <name val="Calibri"/>
      <family val="2"/>
    </font>
    <font>
      <i/>
      <sz val="11"/>
      <color theme="1"/>
      <name val="Calibri"/>
      <family val="2"/>
    </font>
    <font>
      <b/>
      <sz val="11"/>
      <color theme="4"/>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FF"/>
        <bgColor indexed="64"/>
      </patternFill>
    </fill>
    <fill>
      <patternFill patternType="solid">
        <fgColor theme="0" tint="-0.149959996342659"/>
        <bgColor indexed="64"/>
      </patternFill>
    </fill>
  </fills>
  <borders count="15">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thin"/>
      <bottom style="medium"/>
    </border>
    <border>
      <left style="thin"/>
      <right>
        <color indexed="63"/>
      </right>
      <top style="thin"/>
      <bottom style="thin"/>
    </border>
    <border>
      <left style="thin"/>
      <right style="medium"/>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1" applyNumberFormat="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2" applyNumberFormat="0" applyAlignment="0" applyProtection="0"/>
    <xf numFmtId="0" fontId="32"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0" borderId="7" applyNumberFormat="0" applyFill="0" applyAlignment="0" applyProtection="0"/>
    <xf numFmtId="0" fontId="40" fillId="31" borderId="0" applyNumberFormat="0" applyBorder="0" applyAlignment="0" applyProtection="0"/>
    <xf numFmtId="0" fontId="0" fillId="32" borderId="8" applyNumberFormat="0" applyFont="0" applyAlignment="0" applyProtection="0"/>
    <xf numFmtId="0" fontId="41" fillId="27" borderId="9"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0" applyNumberFormat="0" applyFill="0" applyAlignment="0" applyProtection="0"/>
    <xf numFmtId="0" fontId="44" fillId="0" borderId="0" applyNumberFormat="0" applyFill="0" applyBorder="0" applyAlignment="0" applyProtection="0"/>
  </cellStyleXfs>
  <cellXfs count="41">
    <xf numFmtId="0" fontId="0" fillId="0" borderId="0" xfId="0" applyFont="1" applyAlignment="1">
      <alignment/>
    </xf>
    <xf numFmtId="0" fontId="0" fillId="0" borderId="0" xfId="0" applyAlignment="1" applyProtection="1">
      <alignment/>
      <protection/>
    </xf>
    <xf numFmtId="166" fontId="45" fillId="33" borderId="1" xfId="0" applyNumberFormat="1" applyFont="1" applyFill="1" applyBorder="1" applyAlignment="1" applyProtection="1">
      <alignment horizontal="center" vertical="top" wrapText="1"/>
      <protection locked="0"/>
    </xf>
    <xf numFmtId="0" fontId="46" fillId="0" borderId="1" xfId="0" applyFont="1" applyFill="1" applyBorder="1" applyAlignment="1" applyProtection="1">
      <alignment horizontal="left" wrapText="1" indent="2"/>
      <protection/>
    </xf>
    <xf numFmtId="166" fontId="46" fillId="34" borderId="1" xfId="0" applyNumberFormat="1" applyFont="1" applyFill="1" applyBorder="1" applyAlignment="1" applyProtection="1">
      <alignment horizontal="center" vertical="top" wrapText="1"/>
      <protection/>
    </xf>
    <xf numFmtId="0" fontId="0" fillId="0" borderId="0" xfId="0" applyFont="1" applyAlignment="1" applyProtection="1">
      <alignment/>
      <protection/>
    </xf>
    <xf numFmtId="0" fontId="47" fillId="0" borderId="1" xfId="0" applyFont="1" applyFill="1" applyBorder="1" applyAlignment="1" applyProtection="1">
      <alignment horizontal="left" wrapText="1" indent="2"/>
      <protection/>
    </xf>
    <xf numFmtId="0" fontId="0" fillId="0" borderId="1" xfId="0" applyBorder="1" applyAlignment="1" applyProtection="1">
      <alignment/>
      <protection/>
    </xf>
    <xf numFmtId="0" fontId="48" fillId="0" borderId="1" xfId="0" applyFont="1" applyFill="1" applyBorder="1" applyAlignment="1" applyProtection="1">
      <alignment horizontal="left" wrapText="1" indent="3"/>
      <protection/>
    </xf>
    <xf numFmtId="0" fontId="49" fillId="10" borderId="1" xfId="0" applyFont="1" applyFill="1" applyBorder="1" applyAlignment="1" applyProtection="1">
      <alignment horizontal="center" vertical="center" wrapText="1"/>
      <protection/>
    </xf>
    <xf numFmtId="0" fontId="50" fillId="0" borderId="0" xfId="0" applyFont="1" applyAlignment="1" applyProtection="1">
      <alignment/>
      <protection/>
    </xf>
    <xf numFmtId="0" fontId="46" fillId="0" borderId="0" xfId="0" applyFont="1" applyFill="1" applyBorder="1" applyAlignment="1" applyProtection="1">
      <alignment horizontal="left" wrapText="1" indent="2"/>
      <protection/>
    </xf>
    <xf numFmtId="166" fontId="46" fillId="34" borderId="0" xfId="0" applyNumberFormat="1" applyFont="1" applyFill="1" applyBorder="1" applyAlignment="1" applyProtection="1">
      <alignment horizontal="center" vertical="top" wrapText="1"/>
      <protection/>
    </xf>
    <xf numFmtId="0" fontId="0" fillId="0" borderId="0" xfId="0" applyAlignment="1" applyProtection="1">
      <alignment wrapText="1"/>
      <protection/>
    </xf>
    <xf numFmtId="0" fontId="0" fillId="0" borderId="1" xfId="0" applyBorder="1" applyAlignment="1" applyProtection="1">
      <alignment wrapText="1"/>
      <protection/>
    </xf>
    <xf numFmtId="0" fontId="22" fillId="0" borderId="0" xfId="0" applyFont="1" applyFill="1" applyBorder="1" applyAlignment="1" applyProtection="1">
      <alignment horizontal="left" wrapText="1" indent="2"/>
      <protection/>
    </xf>
    <xf numFmtId="166" fontId="0" fillId="33" borderId="11" xfId="0" applyNumberFormat="1" applyFill="1" applyBorder="1" applyAlignment="1" applyProtection="1">
      <alignment/>
      <protection locked="0"/>
    </xf>
    <xf numFmtId="166" fontId="0" fillId="33" borderId="12" xfId="0" applyNumberFormat="1" applyFill="1" applyBorder="1" applyAlignment="1" applyProtection="1">
      <alignment/>
      <protection locked="0"/>
    </xf>
    <xf numFmtId="0" fontId="0" fillId="33" borderId="1" xfId="0" applyFill="1" applyBorder="1" applyAlignment="1" applyProtection="1">
      <alignment/>
      <protection locked="0"/>
    </xf>
    <xf numFmtId="0" fontId="0" fillId="0" borderId="0" xfId="0" applyFill="1" applyBorder="1" applyAlignment="1" applyProtection="1">
      <alignment/>
      <protection locked="0"/>
    </xf>
    <xf numFmtId="0" fontId="0" fillId="0" borderId="0" xfId="0" applyAlignment="1">
      <alignment wrapText="1"/>
    </xf>
    <xf numFmtId="0" fontId="51" fillId="0" borderId="0" xfId="0" applyFont="1" applyAlignment="1">
      <alignment horizontal="justify"/>
    </xf>
    <xf numFmtId="0" fontId="52" fillId="0" borderId="0" xfId="0" applyFont="1" applyAlignment="1">
      <alignment wrapText="1"/>
    </xf>
    <xf numFmtId="0" fontId="53" fillId="0" borderId="0" xfId="0" applyFont="1" applyAlignment="1" applyProtection="1">
      <alignment wrapText="1"/>
      <protection/>
    </xf>
    <xf numFmtId="0" fontId="0" fillId="0" borderId="13" xfId="0" applyBorder="1" applyAlignment="1" applyProtection="1">
      <alignment wrapText="1"/>
      <protection/>
    </xf>
    <xf numFmtId="166" fontId="0" fillId="0" borderId="11" xfId="0" applyNumberFormat="1" applyFill="1" applyBorder="1" applyAlignment="1" applyProtection="1">
      <alignment/>
      <protection/>
    </xf>
    <xf numFmtId="166" fontId="54" fillId="0" borderId="1" xfId="0" applyNumberFormat="1" applyFont="1" applyFill="1" applyBorder="1" applyAlignment="1" applyProtection="1">
      <alignment horizontal="center" vertical="top" wrapText="1"/>
      <protection/>
    </xf>
    <xf numFmtId="10" fontId="0" fillId="33" borderId="14" xfId="58" applyNumberFormat="1" applyFont="1" applyFill="1" applyBorder="1" applyAlignment="1" applyProtection="1">
      <alignment/>
      <protection locked="0"/>
    </xf>
    <xf numFmtId="0" fontId="0" fillId="0" borderId="0" xfId="0" applyAlignment="1">
      <alignment vertical="center" wrapText="1"/>
    </xf>
    <xf numFmtId="166" fontId="54" fillId="35" borderId="1" xfId="0" applyNumberFormat="1" applyFont="1" applyFill="1" applyBorder="1" applyAlignment="1" applyProtection="1">
      <alignment horizontal="center" vertical="top" wrapText="1"/>
      <protection locked="0"/>
    </xf>
    <xf numFmtId="0" fontId="43" fillId="0" borderId="0" xfId="0" applyFont="1" applyAlignment="1" applyProtection="1">
      <alignment/>
      <protection/>
    </xf>
    <xf numFmtId="0" fontId="0" fillId="0" borderId="0" xfId="0" applyBorder="1" applyAlignment="1" applyProtection="1">
      <alignment wrapText="1"/>
      <protection/>
    </xf>
    <xf numFmtId="166" fontId="0" fillId="0" borderId="0" xfId="0" applyNumberFormat="1" applyFill="1" applyBorder="1" applyAlignment="1" applyProtection="1">
      <alignment/>
      <protection locked="0"/>
    </xf>
    <xf numFmtId="0" fontId="27" fillId="0" borderId="0" xfId="0" applyFont="1" applyFill="1" applyBorder="1" applyAlignment="1" applyProtection="1">
      <alignment wrapText="1"/>
      <protection/>
    </xf>
    <xf numFmtId="10" fontId="28" fillId="34" borderId="0" xfId="58" applyNumberFormat="1" applyFont="1" applyFill="1" applyBorder="1" applyAlignment="1" applyProtection="1">
      <alignment horizontal="center" vertical="top" wrapText="1"/>
      <protection/>
    </xf>
    <xf numFmtId="166" fontId="54" fillId="10" borderId="1" xfId="0" applyNumberFormat="1" applyFont="1" applyFill="1" applyBorder="1" applyAlignment="1" applyProtection="1">
      <alignment horizontal="center" vertical="top" wrapText="1"/>
      <protection/>
    </xf>
    <xf numFmtId="166" fontId="45" fillId="10" borderId="1" xfId="0" applyNumberFormat="1" applyFont="1" applyFill="1" applyBorder="1" applyAlignment="1" applyProtection="1">
      <alignment horizontal="center" vertical="top" wrapText="1"/>
      <protection/>
    </xf>
    <xf numFmtId="0" fontId="27" fillId="0" borderId="0" xfId="0" applyFont="1" applyFill="1" applyBorder="1" applyAlignment="1" applyProtection="1">
      <alignment horizontal="left" wrapText="1"/>
      <protection/>
    </xf>
    <xf numFmtId="0" fontId="0" fillId="33" borderId="1" xfId="0" applyFill="1" applyBorder="1" applyAlignment="1" applyProtection="1">
      <alignment wrapText="1"/>
      <protection locked="0"/>
    </xf>
    <xf numFmtId="0" fontId="53" fillId="0" borderId="0" xfId="0" applyFont="1" applyBorder="1" applyAlignment="1" applyProtection="1">
      <alignment horizontal="left" wrapText="1"/>
      <protection/>
    </xf>
    <xf numFmtId="0" fontId="53" fillId="0" borderId="0" xfId="0" applyFont="1" applyAlignment="1" applyProtection="1">
      <alignment horizontal="left" wrapText="1"/>
      <protection/>
    </xf>
  </cellXfs>
  <cellStyles count="48">
    <cellStyle name="Normal" xfId="0"/>
    <cellStyle name="20% - Accent1" xfId="15"/>
    <cellStyle name="20% - Accent2" xfId="16"/>
    <cellStyle name="20% - Accent3" xfId="17"/>
    <cellStyle name="20% - Accent4" xfId="18"/>
    <cellStyle name="20% - Accent5" xfId="19"/>
    <cellStyle name="20% - Accent5 2"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9"/>
  <sheetViews>
    <sheetView workbookViewId="0" topLeftCell="A1">
      <selection activeCell="A1" sqref="A1"/>
    </sheetView>
  </sheetViews>
  <sheetFormatPr defaultColWidth="9.140625" defaultRowHeight="15"/>
  <cols>
    <col min="1" max="1" width="107.8515625" style="0" customWidth="1"/>
  </cols>
  <sheetData>
    <row r="1" ht="14.25">
      <c r="A1" s="21" t="s">
        <v>70</v>
      </c>
    </row>
    <row r="2" ht="156" customHeight="1">
      <c r="A2" s="28" t="s">
        <v>90</v>
      </c>
    </row>
    <row r="3" ht="28.5">
      <c r="A3" s="20" t="s">
        <v>91</v>
      </c>
    </row>
    <row r="4" ht="107.25" customHeight="1">
      <c r="A4" s="20" t="s">
        <v>89</v>
      </c>
    </row>
    <row r="5" ht="283.5" customHeight="1">
      <c r="A5" s="20" t="s">
        <v>92</v>
      </c>
    </row>
    <row r="6" ht="42.75">
      <c r="A6" s="20" t="s">
        <v>72</v>
      </c>
    </row>
    <row r="7" ht="36">
      <c r="A7" s="22" t="s">
        <v>71</v>
      </c>
    </row>
    <row r="8" ht="14.25">
      <c r="A8" s="22"/>
    </row>
    <row r="9" ht="14.25">
      <c r="A9" s="22"/>
    </row>
  </sheetData>
  <sheetProtection/>
  <printOptions/>
  <pageMargins left="0.7" right="0.7" top="0.75" bottom="0.75" header="0.3" footer="0.3"/>
  <pageSetup horizontalDpi="600" verticalDpi="600" orientation="portrait" r:id="rId1"/>
  <headerFooter>
    <oddHeader xml:space="preserve">&amp;LEmergency Solutions Grants Program&amp;RTexas Department of Housing and Community Affairs </oddHeader>
    <oddFooter>&amp;RUpdated September 2019.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48"/>
  <sheetViews>
    <sheetView showGridLines="0" tabSelected="1" view="pageLayout" workbookViewId="0" topLeftCell="A1">
      <selection activeCell="B1" sqref="B1:E1"/>
    </sheetView>
  </sheetViews>
  <sheetFormatPr defaultColWidth="0" defaultRowHeight="15" zeroHeight="1"/>
  <cols>
    <col min="1" max="1" width="46.00390625" style="1" customWidth="1"/>
    <col min="2" max="2" width="16.140625" style="1" customWidth="1"/>
    <col min="3" max="3" width="18.28125" style="1" customWidth="1"/>
    <col min="4" max="4" width="16.140625" style="1" customWidth="1"/>
    <col min="5" max="5" width="0.13671875" style="1" customWidth="1"/>
    <col min="6" max="6" width="5.00390625" style="1" customWidth="1"/>
    <col min="7" max="16384" width="0" style="1" hidden="1" customWidth="1"/>
  </cols>
  <sheetData>
    <row r="1" spans="1:5" ht="24" customHeight="1">
      <c r="A1" s="7" t="s">
        <v>93</v>
      </c>
      <c r="B1" s="38"/>
      <c r="C1" s="38"/>
      <c r="D1" s="38"/>
      <c r="E1" s="38"/>
    </row>
    <row r="2" ht="14.25">
      <c r="A2" s="13"/>
    </row>
    <row r="3" spans="1:5" ht="28.5">
      <c r="A3" s="14" t="s">
        <v>94</v>
      </c>
      <c r="B3" s="18"/>
      <c r="C3" s="19"/>
      <c r="D3" s="19"/>
      <c r="E3" s="19"/>
    </row>
    <row r="4" spans="1:2" ht="14.25">
      <c r="A4" s="13"/>
      <c r="B4" s="23"/>
    </row>
    <row r="5" spans="1:2" ht="14.25">
      <c r="A5" s="24" t="s">
        <v>95</v>
      </c>
      <c r="B5" s="18"/>
    </row>
    <row r="6" spans="1:5" ht="39" customHeight="1">
      <c r="A6" s="40" t="s">
        <v>98</v>
      </c>
      <c r="B6" s="40"/>
      <c r="C6" s="40"/>
      <c r="D6" s="40"/>
      <c r="E6" s="40"/>
    </row>
    <row r="7" ht="15" thickBot="1">
      <c r="A7" s="13"/>
    </row>
    <row r="8" spans="1:2" ht="14.25">
      <c r="A8" s="14" t="s">
        <v>96</v>
      </c>
      <c r="B8" s="27">
        <v>0</v>
      </c>
    </row>
    <row r="9" spans="1:2" ht="14.25">
      <c r="A9" s="14" t="s">
        <v>97</v>
      </c>
      <c r="B9" s="16">
        <v>0</v>
      </c>
    </row>
    <row r="10" spans="1:2" ht="28.5">
      <c r="A10" s="14" t="s">
        <v>100</v>
      </c>
      <c r="B10" s="25">
        <f>B8*B9</f>
        <v>0</v>
      </c>
    </row>
    <row r="11" spans="1:2" ht="29.25" thickBot="1">
      <c r="A11" s="14" t="s">
        <v>101</v>
      </c>
      <c r="B11" s="17">
        <v>0</v>
      </c>
    </row>
    <row r="12" spans="1:2" ht="14.25">
      <c r="A12" s="31"/>
      <c r="B12" s="32"/>
    </row>
    <row r="13" spans="1:4" ht="37.5" customHeight="1">
      <c r="A13" s="39" t="s">
        <v>102</v>
      </c>
      <c r="B13" s="39"/>
      <c r="C13" s="39"/>
      <c r="D13" s="39"/>
    </row>
    <row r="14" ht="14.25"/>
    <row r="15" spans="1:5" ht="66" customHeight="1">
      <c r="A15" s="9" t="s">
        <v>68</v>
      </c>
      <c r="B15" s="9" t="s">
        <v>66</v>
      </c>
      <c r="C15" s="9" t="s">
        <v>67</v>
      </c>
      <c r="D15" s="9" t="s">
        <v>69</v>
      </c>
      <c r="E15" s="10"/>
    </row>
    <row r="16" spans="1:5" ht="15">
      <c r="A16" s="6" t="s">
        <v>73</v>
      </c>
      <c r="B16" s="29">
        <v>0</v>
      </c>
      <c r="C16" s="29">
        <v>0</v>
      </c>
      <c r="D16" s="35">
        <f>B16+C16</f>
        <v>0</v>
      </c>
      <c r="E16" s="10"/>
    </row>
    <row r="17" spans="1:5" ht="28.5">
      <c r="A17" s="6" t="s">
        <v>74</v>
      </c>
      <c r="B17" s="29">
        <v>0</v>
      </c>
      <c r="C17" s="29">
        <v>0</v>
      </c>
      <c r="D17" s="35">
        <f>B17+C17</f>
        <v>0</v>
      </c>
      <c r="E17" s="10"/>
    </row>
    <row r="18" spans="1:5" ht="15">
      <c r="A18" s="6" t="s">
        <v>75</v>
      </c>
      <c r="B18" s="26">
        <f>SUM(B19:B22)</f>
        <v>0</v>
      </c>
      <c r="C18" s="26">
        <f>SUM(C19:C22)</f>
        <v>0</v>
      </c>
      <c r="D18" s="26">
        <f>SUM(D19:D22)</f>
        <v>0</v>
      </c>
      <c r="E18" s="10"/>
    </row>
    <row r="19" spans="1:5" ht="15">
      <c r="A19" s="8" t="s">
        <v>76</v>
      </c>
      <c r="B19" s="2">
        <v>0</v>
      </c>
      <c r="C19" s="2">
        <v>0</v>
      </c>
      <c r="D19" s="36">
        <f>B19+C19</f>
        <v>0</v>
      </c>
      <c r="E19" s="10"/>
    </row>
    <row r="20" spans="1:5" ht="15">
      <c r="A20" s="8" t="s">
        <v>78</v>
      </c>
      <c r="B20" s="2">
        <v>0</v>
      </c>
      <c r="C20" s="2">
        <v>0</v>
      </c>
      <c r="D20" s="36">
        <f>B20+C20</f>
        <v>0</v>
      </c>
      <c r="E20" s="10"/>
    </row>
    <row r="21" spans="1:5" ht="15">
      <c r="A21" s="8" t="s">
        <v>103</v>
      </c>
      <c r="B21" s="2">
        <v>0</v>
      </c>
      <c r="C21" s="2">
        <v>0</v>
      </c>
      <c r="D21" s="36">
        <f>B21+C21</f>
        <v>0</v>
      </c>
      <c r="E21" s="10"/>
    </row>
    <row r="22" spans="1:5" ht="15">
      <c r="A22" s="8" t="s">
        <v>77</v>
      </c>
      <c r="B22" s="2">
        <v>0</v>
      </c>
      <c r="C22" s="2">
        <v>0</v>
      </c>
      <c r="D22" s="36">
        <f>B22+C22</f>
        <v>0</v>
      </c>
      <c r="E22" s="10"/>
    </row>
    <row r="23" spans="1:5" ht="15">
      <c r="A23" s="6" t="s">
        <v>79</v>
      </c>
      <c r="B23" s="26">
        <f>SUM(B24:B27)</f>
        <v>0</v>
      </c>
      <c r="C23" s="26">
        <f>SUM(C24:C27)</f>
        <v>0</v>
      </c>
      <c r="D23" s="26">
        <f>SUM(D24:D27)</f>
        <v>0</v>
      </c>
      <c r="E23" s="10"/>
    </row>
    <row r="24" spans="1:5" ht="15">
      <c r="A24" s="8" t="s">
        <v>76</v>
      </c>
      <c r="B24" s="2">
        <v>0</v>
      </c>
      <c r="C24" s="2">
        <v>0</v>
      </c>
      <c r="D24" s="36">
        <f>B24+C24</f>
        <v>0</v>
      </c>
      <c r="E24" s="10"/>
    </row>
    <row r="25" spans="1:5" ht="15">
      <c r="A25" s="8" t="s">
        <v>78</v>
      </c>
      <c r="B25" s="2">
        <v>0</v>
      </c>
      <c r="C25" s="2">
        <v>0</v>
      </c>
      <c r="D25" s="36">
        <f>B25+C25</f>
        <v>0</v>
      </c>
      <c r="E25" s="10"/>
    </row>
    <row r="26" spans="1:5" ht="15">
      <c r="A26" s="8" t="s">
        <v>103</v>
      </c>
      <c r="B26" s="2">
        <v>0</v>
      </c>
      <c r="C26" s="2">
        <v>0</v>
      </c>
      <c r="D26" s="36">
        <f>B26+C26</f>
        <v>0</v>
      </c>
      <c r="E26" s="10"/>
    </row>
    <row r="27" spans="1:5" ht="15">
      <c r="A27" s="8" t="s">
        <v>77</v>
      </c>
      <c r="B27" s="2">
        <v>0</v>
      </c>
      <c r="C27" s="2">
        <v>0</v>
      </c>
      <c r="D27" s="36">
        <f>B27+C27</f>
        <v>0</v>
      </c>
      <c r="E27" s="10"/>
    </row>
    <row r="28" spans="1:7" ht="14.25">
      <c r="A28" s="6" t="s">
        <v>80</v>
      </c>
      <c r="B28" s="26">
        <f>SUM(B29:B34)</f>
        <v>0</v>
      </c>
      <c r="C28" s="26">
        <f>SUM(C29:C34)</f>
        <v>0</v>
      </c>
      <c r="D28" s="26">
        <f>SUM(D29:D34)</f>
        <v>0</v>
      </c>
      <c r="E28" s="5"/>
      <c r="G28" s="1" t="s">
        <v>0</v>
      </c>
    </row>
    <row r="29" spans="1:5" ht="14.25">
      <c r="A29" s="8" t="s">
        <v>85</v>
      </c>
      <c r="B29" s="2">
        <v>0</v>
      </c>
      <c r="C29" s="2">
        <v>0</v>
      </c>
      <c r="D29" s="35">
        <f aca="true" t="shared" si="0" ref="D29:D34">B29+C29</f>
        <v>0</v>
      </c>
      <c r="E29" s="5"/>
    </row>
    <row r="30" spans="1:7" ht="14.25">
      <c r="A30" s="8" t="s">
        <v>81</v>
      </c>
      <c r="B30" s="2">
        <v>0</v>
      </c>
      <c r="C30" s="2">
        <v>0</v>
      </c>
      <c r="D30" s="35">
        <f t="shared" si="0"/>
        <v>0</v>
      </c>
      <c r="E30" s="5"/>
      <c r="G30" s="1" t="s">
        <v>1</v>
      </c>
    </row>
    <row r="31" spans="1:5" ht="14.25">
      <c r="A31" s="8" t="s">
        <v>84</v>
      </c>
      <c r="B31" s="2">
        <v>0</v>
      </c>
      <c r="C31" s="2">
        <v>0</v>
      </c>
      <c r="D31" s="35">
        <f t="shared" si="0"/>
        <v>0</v>
      </c>
      <c r="E31" s="5"/>
    </row>
    <row r="32" spans="1:5" ht="14.25">
      <c r="A32" s="8" t="s">
        <v>82</v>
      </c>
      <c r="B32" s="2">
        <v>0</v>
      </c>
      <c r="C32" s="2">
        <v>0</v>
      </c>
      <c r="D32" s="35">
        <f t="shared" si="0"/>
        <v>0</v>
      </c>
      <c r="E32" s="5"/>
    </row>
    <row r="33" spans="1:5" ht="14.25">
      <c r="A33" s="8" t="s">
        <v>83</v>
      </c>
      <c r="B33" s="2">
        <v>0</v>
      </c>
      <c r="C33" s="2">
        <v>0</v>
      </c>
      <c r="D33" s="35">
        <f t="shared" si="0"/>
        <v>0</v>
      </c>
      <c r="E33" s="5"/>
    </row>
    <row r="34" spans="1:5" ht="14.25">
      <c r="A34" s="8" t="s">
        <v>86</v>
      </c>
      <c r="B34" s="2">
        <v>0</v>
      </c>
      <c r="C34" s="2">
        <v>0</v>
      </c>
      <c r="D34" s="35">
        <f t="shared" si="0"/>
        <v>0</v>
      </c>
      <c r="E34" s="5"/>
    </row>
    <row r="35" spans="1:5" ht="14.25">
      <c r="A35" s="6" t="s">
        <v>87</v>
      </c>
      <c r="B35" s="29">
        <v>0</v>
      </c>
      <c r="C35" s="29">
        <v>0</v>
      </c>
      <c r="D35" s="35">
        <f>B35+C35</f>
        <v>0</v>
      </c>
      <c r="E35" s="5"/>
    </row>
    <row r="36" spans="1:5" ht="14.25">
      <c r="A36" s="3" t="s">
        <v>88</v>
      </c>
      <c r="B36" s="4">
        <f>B16+B17+B18+B23+B28+B35</f>
        <v>0</v>
      </c>
      <c r="C36" s="4">
        <f>C16+C17+C18+C23+C28+C35</f>
        <v>0</v>
      </c>
      <c r="D36" s="4">
        <f>D16+D17+D18+D23+D28+D35</f>
        <v>0</v>
      </c>
      <c r="E36" s="5"/>
    </row>
    <row r="37" spans="1:5" ht="14.25">
      <c r="A37" s="11"/>
      <c r="B37" s="12"/>
      <c r="C37" s="15"/>
      <c r="D37" s="12"/>
      <c r="E37" s="5"/>
    </row>
    <row r="38" spans="1:5" ht="14.25">
      <c r="A38" s="33" t="s">
        <v>99</v>
      </c>
      <c r="B38" s="34" t="e">
        <f>D16/(D18+D23+D28+D35)</f>
        <v>#DIV/0!</v>
      </c>
      <c r="C38" s="15"/>
      <c r="D38" s="12"/>
      <c r="E38" s="5"/>
    </row>
    <row r="39" spans="1:5" ht="14.25">
      <c r="A39" s="37" t="s">
        <v>104</v>
      </c>
      <c r="B39" s="34" t="e">
        <f>D17/(D18+D23+D28+D35)</f>
        <v>#DIV/0!</v>
      </c>
      <c r="C39" s="15"/>
      <c r="D39" s="12"/>
      <c r="E39" s="5"/>
    </row>
    <row r="40" spans="1:5" ht="14.25">
      <c r="A40" s="11"/>
      <c r="B40" s="12"/>
      <c r="C40" s="15"/>
      <c r="D40" s="12"/>
      <c r="E40" s="5"/>
    </row>
    <row r="41" spans="1:5" ht="14.25" hidden="1">
      <c r="A41" s="30"/>
      <c r="E41" s="5"/>
    </row>
    <row r="42" ht="14.25" hidden="1">
      <c r="E42" s="5"/>
    </row>
    <row r="43" ht="14.25" hidden="1">
      <c r="E43" s="5"/>
    </row>
    <row r="44" ht="14.25" hidden="1">
      <c r="E44" s="5"/>
    </row>
    <row r="45" spans="1:5" ht="14.25" hidden="1">
      <c r="A45" s="1" t="s">
        <v>0</v>
      </c>
      <c r="E45" s="5"/>
    </row>
    <row r="46" spans="1:5" ht="14.25" hidden="1">
      <c r="A46" s="1" t="s">
        <v>1</v>
      </c>
      <c r="E46" s="5"/>
    </row>
    <row r="47" ht="14.25" hidden="1">
      <c r="E47" s="5"/>
    </row>
    <row r="48" ht="32.25" customHeight="1" hidden="1">
      <c r="E48" s="5"/>
    </row>
    <row r="49" ht="14.25" hidden="1"/>
    <row r="50" ht="14.25" hidden="1"/>
    <row r="51" ht="14.25" hidden="1"/>
    <row r="52" ht="14.25" hidden="1"/>
    <row r="53" ht="14.25" hidden="1"/>
    <row r="54" ht="14.25" hidden="1"/>
    <row r="55" ht="14.25" hidden="1"/>
    <row r="56" ht="14.25" hidden="1"/>
  </sheetData>
  <sheetProtection password="C5E3" sheet="1"/>
  <mergeCells count="3">
    <mergeCell ref="B1:E1"/>
    <mergeCell ref="A13:D13"/>
    <mergeCell ref="A6:E6"/>
  </mergeCells>
  <dataValidations count="3">
    <dataValidation allowBlank="1" showErrorMessage="1" promptTitle="Year 1 Street Outreach" prompt="Enter the Requested Amount for ESG Year 1 Street Outreach" sqref="B35:C35"/>
    <dataValidation allowBlank="1" showErrorMessage="1" sqref="B16:D17 B19:D27 D35:D36 B36:C36 B29:D34"/>
    <dataValidation type="list" allowBlank="1" showInputMessage="1" showErrorMessage="1" sqref="B3 B5">
      <formula1>$A$45:$A$46</formula1>
    </dataValidation>
  </dataValidations>
  <printOptions/>
  <pageMargins left="0.7" right="0.7" top="0.75" bottom="0.75" header="0.3" footer="0.3"/>
  <pageSetup fitToHeight="1" fitToWidth="1" horizontalDpi="600" verticalDpi="600" orientation="portrait" scale="89" r:id="rId1"/>
  <headerFooter>
    <oddHeader>&amp;L&amp;10&amp;K00-045Emergency Solutions Grants (ESG) Program
&amp;C&amp;10&amp;K00-045Indirect Cost Rate Worksheet</oddHeader>
    <oddFooter>&amp;L&amp;K00-044Texas Department of Housing 
and Community Affairs   &amp;C&amp;K00-042Updated June 2020
</oddFooter>
  </headerFooter>
</worksheet>
</file>

<file path=xl/worksheets/sheet3.xml><?xml version="1.0" encoding="utf-8"?>
<worksheet xmlns="http://schemas.openxmlformats.org/spreadsheetml/2006/main" xmlns:r="http://schemas.openxmlformats.org/officeDocument/2006/relationships">
  <sheetPr>
    <tabColor rgb="FFFF0000"/>
  </sheetPr>
  <dimension ref="A1:BB2"/>
  <sheetViews>
    <sheetView zoomScalePageLayoutView="0" workbookViewId="0" topLeftCell="AI1">
      <selection activeCell="AA1" sqref="AA1"/>
    </sheetView>
  </sheetViews>
  <sheetFormatPr defaultColWidth="9.140625" defaultRowHeight="15"/>
  <sheetData>
    <row r="1" spans="1:54" ht="14.25">
      <c r="A1" t="s">
        <v>2</v>
      </c>
      <c r="B1" t="s">
        <v>3</v>
      </c>
      <c r="C1" t="s">
        <v>4</v>
      </c>
      <c r="D1" t="s">
        <v>6</v>
      </c>
      <c r="E1" t="s">
        <v>5</v>
      </c>
      <c r="F1" t="s">
        <v>7</v>
      </c>
      <c r="G1" t="s">
        <v>8</v>
      </c>
      <c r="H1" t="s">
        <v>9</v>
      </c>
      <c r="I1" t="s">
        <v>10</v>
      </c>
      <c r="J1" t="s">
        <v>11</v>
      </c>
      <c r="K1" t="s">
        <v>12</v>
      </c>
      <c r="L1" t="s">
        <v>13</v>
      </c>
      <c r="M1" t="s">
        <v>14</v>
      </c>
      <c r="N1" t="s">
        <v>15</v>
      </c>
      <c r="O1" t="s">
        <v>16</v>
      </c>
      <c r="P1" t="s">
        <v>17</v>
      </c>
      <c r="Q1" t="s">
        <v>18</v>
      </c>
      <c r="R1" t="s">
        <v>19</v>
      </c>
      <c r="S1" t="s">
        <v>20</v>
      </c>
      <c r="T1" t="s">
        <v>21</v>
      </c>
      <c r="U1" t="s">
        <v>22</v>
      </c>
      <c r="V1" t="s">
        <v>23</v>
      </c>
      <c r="W1" t="s">
        <v>24</v>
      </c>
      <c r="X1" t="s">
        <v>25</v>
      </c>
      <c r="Y1" t="s">
        <v>26</v>
      </c>
      <c r="Z1" t="s">
        <v>27</v>
      </c>
      <c r="AA1" t="s">
        <v>28</v>
      </c>
      <c r="AB1" t="s">
        <v>29</v>
      </c>
      <c r="AC1" t="s">
        <v>30</v>
      </c>
      <c r="AD1" t="s">
        <v>31</v>
      </c>
      <c r="AE1" t="s">
        <v>32</v>
      </c>
      <c r="AF1" t="s">
        <v>33</v>
      </c>
      <c r="AG1" t="s">
        <v>34</v>
      </c>
      <c r="AH1" t="s">
        <v>35</v>
      </c>
      <c r="AI1" t="s">
        <v>36</v>
      </c>
      <c r="AJ1" t="s">
        <v>37</v>
      </c>
      <c r="AK1" t="s">
        <v>38</v>
      </c>
      <c r="AL1" t="s">
        <v>39</v>
      </c>
      <c r="AM1" t="s">
        <v>40</v>
      </c>
      <c r="AN1" t="s">
        <v>41</v>
      </c>
      <c r="AO1" t="s">
        <v>42</v>
      </c>
      <c r="AP1" t="s">
        <v>43</v>
      </c>
      <c r="AQ1" t="s">
        <v>44</v>
      </c>
      <c r="AR1" t="s">
        <v>45</v>
      </c>
      <c r="AS1" t="s">
        <v>46</v>
      </c>
      <c r="AT1" t="s">
        <v>47</v>
      </c>
      <c r="AU1" t="s">
        <v>48</v>
      </c>
      <c r="AV1" t="s">
        <v>49</v>
      </c>
      <c r="AW1" t="s">
        <v>50</v>
      </c>
      <c r="AX1" t="s">
        <v>51</v>
      </c>
      <c r="AY1" t="s">
        <v>52</v>
      </c>
      <c r="AZ1" t="s">
        <v>53</v>
      </c>
      <c r="BA1" t="s">
        <v>54</v>
      </c>
      <c r="BB1" t="s">
        <v>55</v>
      </c>
    </row>
    <row r="2" spans="1:54" ht="14.25">
      <c r="A2" t="e">
        <f>'ESG Budget worksheet for IDR'!#REF!</f>
        <v>#REF!</v>
      </c>
      <c r="B2">
        <f>'ESG Budget worksheet for IDR'!$B$30</f>
        <v>0</v>
      </c>
      <c r="C2">
        <f>'ESG Budget worksheet for IDR'!$B$32</f>
        <v>0</v>
      </c>
      <c r="D2">
        <f>'ESG Budget worksheet for IDR'!$B$33</f>
        <v>0</v>
      </c>
      <c r="E2" t="e">
        <f>'ESG Budget worksheet for IDR'!#REF!</f>
        <v>#REF!</v>
      </c>
      <c r="F2" t="e">
        <f>'ESG Budget worksheet for IDR'!#REF!</f>
        <v>#REF!</v>
      </c>
      <c r="G2">
        <f>'ESG Budget worksheet for IDR'!$B$34</f>
        <v>0</v>
      </c>
      <c r="H2" t="e">
        <f>'ESG Budget worksheet for IDR'!#REF!</f>
        <v>#REF!</v>
      </c>
      <c r="I2" t="e">
        <f>'ESG Budget worksheet for IDR'!#REF!</f>
        <v>#REF!</v>
      </c>
      <c r="J2" t="e">
        <f>'ESG Budget worksheet for IDR'!#REF!</f>
        <v>#REF!</v>
      </c>
      <c r="K2" t="e">
        <f>'ESG Budget worksheet for IDR'!#REF!</f>
        <v>#REF!</v>
      </c>
      <c r="L2" t="e">
        <f>'ESG Budget worksheet for IDR'!#REF!</f>
        <v>#REF!</v>
      </c>
      <c r="M2" t="e">
        <f>'ESG Budget worksheet for IDR'!#REF!</f>
        <v>#REF!</v>
      </c>
      <c r="N2" t="e">
        <f>'ESG Budget worksheet for IDR'!#REF!</f>
        <v>#REF!</v>
      </c>
      <c r="O2" t="e">
        <f>'ESG Budget worksheet for IDR'!#REF!</f>
        <v>#REF!</v>
      </c>
      <c r="P2" t="e">
        <f>'ESG Budget worksheet for IDR'!#REF!</f>
        <v>#REF!</v>
      </c>
      <c r="Q2" t="e">
        <f>'ESG Budget worksheet for IDR'!#REF!</f>
        <v>#REF!</v>
      </c>
      <c r="R2" t="e">
        <f>'ESG Budget worksheet for IDR'!#REF!</f>
        <v>#REF!</v>
      </c>
      <c r="S2" t="e">
        <f>'ESG Budget worksheet for IDR'!#REF!</f>
        <v>#REF!</v>
      </c>
      <c r="T2" t="e">
        <f>'ESG Budget worksheet for IDR'!#REF!</f>
        <v>#REF!</v>
      </c>
      <c r="U2" t="e">
        <f>'ESG Budget worksheet for IDR'!#REF!</f>
        <v>#REF!</v>
      </c>
      <c r="V2" t="e">
        <f>'ESG Budget worksheet for IDR'!#REF!</f>
        <v>#REF!</v>
      </c>
      <c r="W2" t="e">
        <f>'ESG Budget worksheet for IDR'!#REF!</f>
        <v>#REF!</v>
      </c>
      <c r="X2" t="e">
        <f>'ESG Budget worksheet for IDR'!#REF!</f>
        <v>#REF!</v>
      </c>
      <c r="Y2" t="e">
        <f>'ESG Budget worksheet for IDR'!#REF!</f>
        <v>#REF!</v>
      </c>
      <c r="Z2" t="e">
        <f>'ESG Budget worksheet for IDR'!#REF!</f>
        <v>#REF!</v>
      </c>
      <c r="AA2" t="e">
        <f>'ESG Budget worksheet for IDR'!#REF!</f>
        <v>#REF!</v>
      </c>
      <c r="AB2" t="e">
        <f>'ESG Budget worksheet for IDR'!#REF!</f>
        <v>#REF!</v>
      </c>
      <c r="AC2" t="e">
        <f>'ESG Budget worksheet for IDR'!#REF!</f>
        <v>#REF!</v>
      </c>
      <c r="AD2" t="e">
        <f>'ESG Budget worksheet for IDR'!#REF!</f>
        <v>#REF!</v>
      </c>
      <c r="AE2" t="e">
        <f>'ESG Budget worksheet for IDR'!#REF!</f>
        <v>#REF!</v>
      </c>
      <c r="AF2" t="e">
        <f>'ESG Budget worksheet for IDR'!#REF!</f>
        <v>#REF!</v>
      </c>
      <c r="AG2" t="e">
        <f>'ESG Budget worksheet for IDR'!#REF!</f>
        <v>#REF!</v>
      </c>
      <c r="AH2" t="e">
        <f>'ESG Budget worksheet for IDR'!#REF!</f>
        <v>#REF!</v>
      </c>
      <c r="AI2" t="e">
        <f>'ESG Budget worksheet for IDR'!#REF!</f>
        <v>#REF!</v>
      </c>
      <c r="AJ2" t="e">
        <f>'ESG Budget worksheet for IDR'!#REF!</f>
        <v>#REF!</v>
      </c>
      <c r="AK2" t="e">
        <f>'ESG Budget worksheet for IDR'!#REF!</f>
        <v>#REF!</v>
      </c>
      <c r="AL2" t="e">
        <f>'ESG Budget worksheet for IDR'!#REF!</f>
        <v>#REF!</v>
      </c>
      <c r="AM2" t="e">
        <f>'ESG Budget worksheet for IDR'!#REF!</f>
        <v>#REF!</v>
      </c>
      <c r="AN2" t="e">
        <f>'ESG Budget worksheet for IDR'!#REF!</f>
        <v>#REF!</v>
      </c>
      <c r="AO2" t="e">
        <f>'ESG Budget worksheet for IDR'!#REF!</f>
        <v>#REF!</v>
      </c>
      <c r="AP2" t="e">
        <f>'ESG Budget worksheet for IDR'!#REF!</f>
        <v>#REF!</v>
      </c>
      <c r="AQ2" t="e">
        <f>'ESG Budget worksheet for IDR'!#REF!</f>
        <v>#REF!</v>
      </c>
      <c r="AR2" t="e">
        <f>'ESG Budget worksheet for IDR'!#REF!</f>
        <v>#REF!</v>
      </c>
      <c r="AS2" t="e">
        <f>'ESG Budget worksheet for IDR'!#REF!</f>
        <v>#REF!</v>
      </c>
      <c r="AT2" t="e">
        <f>'ESG Budget worksheet for IDR'!#REF!</f>
        <v>#REF!</v>
      </c>
      <c r="AU2" t="e">
        <f>'ESG Budget worksheet for IDR'!#REF!</f>
        <v>#REF!</v>
      </c>
      <c r="AV2" t="e">
        <f>'ESG Budget worksheet for IDR'!#REF!</f>
        <v>#REF!</v>
      </c>
      <c r="AW2" t="e">
        <f>'ESG Budget worksheet for IDR'!#REF!</f>
        <v>#REF!</v>
      </c>
      <c r="AX2" t="e">
        <f>'ESG Budget worksheet for IDR'!#REF!</f>
        <v>#REF!</v>
      </c>
      <c r="AY2" t="e">
        <f>'ESG Budget worksheet for IDR'!#REF!</f>
        <v>#REF!</v>
      </c>
      <c r="AZ2" t="e">
        <f>'ESG Budget worksheet for IDR'!#REF!</f>
        <v>#REF!</v>
      </c>
      <c r="BA2" t="e">
        <f>'ESG Budget worksheet for IDR'!#REF!</f>
        <v>#REF!</v>
      </c>
      <c r="BB2" t="e">
        <f>'ESG Budget worksheet for IDR'!#REF!</f>
        <v>#REF!</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0000"/>
  </sheetPr>
  <dimension ref="A1:J2"/>
  <sheetViews>
    <sheetView zoomScalePageLayoutView="0" workbookViewId="0" topLeftCell="A1">
      <selection activeCell="A1" sqref="A1"/>
    </sheetView>
  </sheetViews>
  <sheetFormatPr defaultColWidth="9.140625" defaultRowHeight="15"/>
  <sheetData>
    <row r="1" spans="1:10" ht="14.25">
      <c r="A1" t="s">
        <v>56</v>
      </c>
      <c r="B1" t="s">
        <v>57</v>
      </c>
      <c r="C1" t="s">
        <v>58</v>
      </c>
      <c r="D1" t="s">
        <v>59</v>
      </c>
      <c r="E1" t="s">
        <v>60</v>
      </c>
      <c r="F1" t="s">
        <v>61</v>
      </c>
      <c r="G1" t="s">
        <v>62</v>
      </c>
      <c r="H1" t="s">
        <v>63</v>
      </c>
      <c r="I1" t="s">
        <v>64</v>
      </c>
      <c r="J1" t="s">
        <v>65</v>
      </c>
    </row>
    <row r="2" spans="1:10" ht="14.25">
      <c r="A2" t="e">
        <f>#REF!</f>
        <v>#REF!</v>
      </c>
      <c r="B2" t="e">
        <f>#REF!</f>
        <v>#REF!</v>
      </c>
      <c r="C2" t="e">
        <f>#REF!</f>
        <v>#REF!</v>
      </c>
      <c r="D2" t="e">
        <f>#REF!</f>
        <v>#REF!</v>
      </c>
      <c r="E2" t="e">
        <f>#REF!</f>
        <v>#REF!</v>
      </c>
      <c r="F2" t="e">
        <f>#REF!</f>
        <v>#REF!</v>
      </c>
      <c r="G2" t="e">
        <f>#REF!</f>
        <v>#REF!</v>
      </c>
      <c r="H2" t="e">
        <f>#REF!</f>
        <v>#REF!</v>
      </c>
      <c r="I2" t="e">
        <f>#REF!</f>
        <v>#REF!</v>
      </c>
      <c r="J2" t="e">
        <f>#REF!</f>
        <v>#REF!</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ntrejo</dc:creator>
  <cp:keywords/>
  <dc:description/>
  <cp:lastModifiedBy>Naomi Cantu</cp:lastModifiedBy>
  <cp:lastPrinted>2020-02-07T14:01:17Z</cp:lastPrinted>
  <dcterms:created xsi:type="dcterms:W3CDTF">2016-01-31T19:17:24Z</dcterms:created>
  <dcterms:modified xsi:type="dcterms:W3CDTF">2020-06-08T13:34:01Z</dcterms:modified>
  <cp:category/>
  <cp:version/>
  <cp:contentType/>
  <cp:contentStatus/>
</cp:coreProperties>
</file>